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jojoa\Downloads\"/>
    </mc:Choice>
  </mc:AlternateContent>
  <workbookProtection workbookAlgorithmName="SHA-512" workbookHashValue="buUzVNfkQ6VpsCJiT9qnjt+ANtZnkSMzkPAe7p4X8s52oJlew9eDj7SIbsrFzWcQE5Ng7aNpuGd920qgDx4tFQ==" workbookSaltValue="Gw9cVgGdJA5vVGKQd0HiHA==" workbookSpinCount="100000" lockStructure="1"/>
  <bookViews>
    <workbookView xWindow="0" yWindow="0" windowWidth="28800" windowHeight="12300" firstSheet="12" activeTab="12"/>
  </bookViews>
  <sheets>
    <sheet name="PAA 2022 (31-01-2022) V1" sheetId="3" state="hidden" r:id="rId1"/>
    <sheet name="PAA 2022 (28-03-2022)Modif.1" sheetId="7" state="hidden" r:id="rId2"/>
    <sheet name="TRABAJAR VERIF" sheetId="8" state="hidden" r:id="rId3"/>
    <sheet name="PAA 2022 (18-05-2022)Modif2" sheetId="9" state="hidden" r:id="rId4"/>
    <sheet name="PAA 2022 (23-06-2022)Modif3" sheetId="10" state="hidden" r:id="rId5"/>
    <sheet name="PAA 2022 (13-07-2022)Modif4" sheetId="11" state="hidden" r:id="rId6"/>
    <sheet name="PAA 2022 (02-08-2022)Modif5" sheetId="12" state="hidden" r:id="rId7"/>
    <sheet name="PAA 2022 (08-08-2022)" sheetId="13" state="hidden" r:id="rId8"/>
    <sheet name="PAA 2022 (19-08-2022)" sheetId="14" state="hidden" r:id="rId9"/>
    <sheet name="PAA 2022 (22-08-2022) (2)" sheetId="16" state="hidden" r:id="rId10"/>
    <sheet name="PAA 2022 (23-08-2022)" sheetId="15" state="hidden" r:id="rId11"/>
    <sheet name="PAA 2022 (25-08-2022)" sheetId="17" state="hidden" r:id="rId12"/>
    <sheet name="PAA 2022 (30-08-2022) " sheetId="18" r:id="rId13"/>
    <sheet name="MODIFICACIONES " sheetId="6" state="hidden" r:id="rId14"/>
    <sheet name="SEGUIMIENTO VALOR MENSUAL" sheetId="5" state="hidden" r:id="rId15"/>
  </sheets>
  <definedNames>
    <definedName name="_xlnm._FilterDatabase" localSheetId="6" hidden="1">'PAA 2022 (02-08-2022)Modif5'!$B$1:$B$154</definedName>
    <definedName name="_xlnm._FilterDatabase" localSheetId="7" hidden="1">'PAA 2022 (08-08-2022)'!$B$1:$B$154</definedName>
    <definedName name="_xlnm._FilterDatabase" localSheetId="5" hidden="1">'PAA 2022 (13-07-2022)Modif4'!$B$1:$B$149</definedName>
    <definedName name="_xlnm._FilterDatabase" localSheetId="3" hidden="1">'PAA 2022 (18-05-2022)Modif2'!$B$1:$B$133</definedName>
    <definedName name="_xlnm._FilterDatabase" localSheetId="8" hidden="1">'PAA 2022 (19-08-2022)'!$B$1:$B$154</definedName>
    <definedName name="_xlnm._FilterDatabase" localSheetId="9" hidden="1">'PAA 2022 (22-08-2022) (2)'!$B$1:$B$154</definedName>
    <definedName name="_xlnm._FilterDatabase" localSheetId="4" hidden="1">'PAA 2022 (23-06-2022)Modif3'!$B$1:$B$149</definedName>
    <definedName name="_xlnm._FilterDatabase" localSheetId="10" hidden="1">'PAA 2022 (23-08-2022)'!$B$1:$B$154</definedName>
    <definedName name="_xlnm._FilterDatabase" localSheetId="11" hidden="1">'PAA 2022 (25-08-2022)'!$B$1:$B$154</definedName>
    <definedName name="_xlnm._FilterDatabase" localSheetId="1" hidden="1">'PAA 2022 (28-03-2022)Modif.1'!$B$1:$B$133</definedName>
    <definedName name="_xlnm._FilterDatabase" localSheetId="12" hidden="1">'PAA 2022 (30-08-2022) '!$A$1:$P$115</definedName>
    <definedName name="_xlnm._FilterDatabase" localSheetId="0" hidden="1">'PAA 2022 (31-01-2022) V1'!$Q$1:$Q$134</definedName>
    <definedName name="_xlnm._FilterDatabase" localSheetId="2" hidden="1">'TRABAJAR VERIF'!$B$1:$B$133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T7" i="18" l="1"/>
  <c r="J127" i="18" l="1"/>
  <c r="J149" i="17" l="1"/>
  <c r="J148" i="17"/>
  <c r="J139" i="17"/>
  <c r="I45" i="17"/>
  <c r="I148" i="17" s="1"/>
  <c r="M146" i="17" s="1"/>
  <c r="J149" i="16" l="1"/>
  <c r="J148" i="16"/>
  <c r="I148" i="16"/>
  <c r="M146" i="16" s="1"/>
  <c r="J139" i="16"/>
  <c r="I45" i="16"/>
  <c r="J139" i="15" l="1"/>
  <c r="J149" i="15"/>
  <c r="J148" i="15"/>
  <c r="I148" i="15"/>
  <c r="M146" i="15" s="1"/>
  <c r="I45" i="15"/>
  <c r="J149" i="14" l="1"/>
  <c r="J148" i="14"/>
  <c r="I45" i="14"/>
  <c r="I148" i="14" s="1"/>
  <c r="M146" i="14" s="1"/>
  <c r="J149" i="13" l="1"/>
  <c r="J148" i="13"/>
  <c r="I148" i="13"/>
  <c r="M146" i="13" s="1"/>
  <c r="I45" i="13"/>
  <c r="J149" i="12" l="1"/>
  <c r="J148" i="12"/>
  <c r="I45" i="12"/>
  <c r="I148" i="12" s="1"/>
  <c r="M146" i="12" s="1"/>
  <c r="J144" i="11" l="1"/>
  <c r="J143" i="11"/>
  <c r="I143" i="11"/>
  <c r="M141" i="11" s="1"/>
  <c r="I45" i="11"/>
  <c r="J143" i="10" l="1"/>
  <c r="J144" i="10"/>
  <c r="I45" i="10" l="1"/>
  <c r="I143" i="10" s="1"/>
  <c r="I134" i="3" l="1"/>
  <c r="K16" i="6" l="1"/>
  <c r="K15" i="6"/>
  <c r="K14" i="6"/>
  <c r="K13" i="6"/>
  <c r="K12" i="6"/>
  <c r="K11" i="6"/>
  <c r="K10" i="6"/>
  <c r="K9" i="6"/>
  <c r="K8" i="6"/>
  <c r="K7" i="6"/>
  <c r="K6" i="6"/>
  <c r="K5" i="6"/>
  <c r="K4" i="6"/>
  <c r="K5" i="5"/>
  <c r="K6" i="5"/>
  <c r="K7" i="5"/>
  <c r="K8" i="5"/>
  <c r="K9" i="5"/>
  <c r="K10" i="5"/>
  <c r="K11" i="5"/>
  <c r="K12" i="5"/>
  <c r="K13" i="5"/>
  <c r="K14" i="5"/>
  <c r="K15" i="5"/>
  <c r="K16" i="5"/>
  <c r="K4" i="5"/>
  <c r="M141" i="10" l="1"/>
</calcChain>
</file>

<file path=xl/sharedStrings.xml><?xml version="1.0" encoding="utf-8"?>
<sst xmlns="http://schemas.openxmlformats.org/spreadsheetml/2006/main" count="25498" uniqueCount="309">
  <si>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</si>
  <si>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</si>
  <si>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</si>
  <si>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</si>
  <si>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</si>
  <si>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</si>
  <si>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</si>
  <si>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</si>
  <si>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</si>
  <si>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</si>
  <si>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</si>
  <si>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</si>
  <si>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</si>
  <si>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</si>
  <si>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</si>
  <si>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</si>
  <si>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Código UNSPSC (cada código separado por ;)</t>
  </si>
  <si>
    <t>MES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</si>
  <si>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</si>
  <si>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53102710</t>
  </si>
  <si>
    <t>Compra de la dotación para los funcionarios del Fondo de Bienestar Social de la C.G.R.</t>
  </si>
  <si>
    <t>2</t>
  </si>
  <si>
    <t>9</t>
  </si>
  <si>
    <t>1</t>
  </si>
  <si>
    <t>CCE-10</t>
  </si>
  <si>
    <t>0</t>
  </si>
  <si>
    <t>CONTRATACION</t>
  </si>
  <si>
    <t>CO-DC-11001</t>
  </si>
  <si>
    <t>Jose Luis Arciniegas Galindo</t>
  </si>
  <si>
    <t>3779877</t>
  </si>
  <si>
    <t>jarciniegas@fbscgr.gov.co</t>
  </si>
  <si>
    <t>85121600;85101502;85122201;51201600</t>
  </si>
  <si>
    <t>Servicio de examenes médicos ocupacionales para los empleados del Fondo de Bienestar Social de la CGR (Ingreso, Periodicos, Egreso, Posincapacidad, Cambio de ocupación, Reintegro, Paraclínicos) y Estudios de puesto de trabajo.</t>
  </si>
  <si>
    <t>10</t>
  </si>
  <si>
    <t/>
  </si>
  <si>
    <t>46182000;46182001</t>
  </si>
  <si>
    <t xml:space="preserve">Adquisición de elementos de salud ocupacional para los funcionarios del Fondo de Bienestar Social de la CGR </t>
  </si>
  <si>
    <t>6</t>
  </si>
  <si>
    <t>80111622</t>
  </si>
  <si>
    <t>Prestación de Servicios de apoyo técnico a la gestión de Seguridad y Salud en el Trabajo del FBS</t>
  </si>
  <si>
    <t>11</t>
  </si>
  <si>
    <t>CCE-16</t>
  </si>
  <si>
    <t>85121608</t>
  </si>
  <si>
    <t>Identificación, Valoración y Diseño del Sistema de Vigilancia Epidemiológica de los Factores Psicosociales (Aplicación baterias riesgo psicosocial)</t>
  </si>
  <si>
    <t>80111500</t>
  </si>
  <si>
    <t>Prestar los servicios profesionales de apoyo a la gestión durante la ejecución y cumplimiento de los planes, programas y proyectos en el área de Talento Humano del Fondo de Bienestar Social de la Controlaría General de la República</t>
  </si>
  <si>
    <t>80141903;86111604;93141506</t>
  </si>
  <si>
    <t>Prestar el servicio para realizar las actividades del Plan de Bienestar Social, para los funcionarios del Fondo de Bienestar Social de la Contraloría General de la República</t>
  </si>
  <si>
    <t>86101800;86111604</t>
  </si>
  <si>
    <t>Prestar servicios de capacitación para los empleados del Fondo de Bienestar Social de la CGR.</t>
  </si>
  <si>
    <t>81161800</t>
  </si>
  <si>
    <t>Arrendamiento en modalidad de coolocatión de medio rack para los servidores de servicios misionales del FBS</t>
  </si>
  <si>
    <t>3</t>
  </si>
  <si>
    <t>81112200</t>
  </si>
  <si>
    <t>Adelantar el mantenimeinto del software nómina de la Entidad.</t>
  </si>
  <si>
    <t>Adelantar el mantenimiento del sistema de salud del centro médico del FBS</t>
  </si>
  <si>
    <t>Claudia Patricia Reyes</t>
  </si>
  <si>
    <t>3532760</t>
  </si>
  <si>
    <t>creyes@fbscgr.gov.co</t>
  </si>
  <si>
    <t>Adelantar el mantenimiento del software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</si>
  <si>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</si>
  <si>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</si>
  <si>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</si>
  <si>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</si>
  <si>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Renovacion licencia CLODKEY</t>
  </si>
  <si>
    <t>81112200;81112300</t>
  </si>
  <si>
    <t>Prestar los servicios profesionales en el área de sistemas para el apoyo operativo del servicio</t>
  </si>
  <si>
    <t>39121000</t>
  </si>
  <si>
    <t>Adquisición de UPS principales para las sedes del FBS</t>
  </si>
  <si>
    <t>4</t>
  </si>
  <si>
    <t>CCE-07</t>
  </si>
  <si>
    <t>43211500</t>
  </si>
  <si>
    <t>adquisición de equipos computadores</t>
  </si>
  <si>
    <t>CCE-06</t>
  </si>
  <si>
    <t>43212100</t>
  </si>
  <si>
    <t xml:space="preserve">Adquisicion equipo multifuncional </t>
  </si>
  <si>
    <t>43233000</t>
  </si>
  <si>
    <t>Adquirir licencias de office</t>
  </si>
  <si>
    <t>Renovar el licenciamiento del software anivirus para el Fondo de Bienestar Social de la CGR.</t>
  </si>
  <si>
    <t>7</t>
  </si>
  <si>
    <t>Renovar el licenciamiento del sistema Vmware de la entidad</t>
  </si>
  <si>
    <t>Renovación del licenciamiento de seguridad permetral</t>
  </si>
  <si>
    <t>Renovación del licenciamiento enterprise del correo electronico de la entidad</t>
  </si>
  <si>
    <t>8</t>
  </si>
  <si>
    <t>Renovación del licenciamiento del servicio SAAS de protección de correos</t>
  </si>
  <si>
    <t>72103300;81111800;81101700;81112300</t>
  </si>
  <si>
    <t>Mantenimiento de equipos  que conforman la plataforma tecnológica del FBSCGR en todas sus sedes</t>
  </si>
  <si>
    <t>43233200;32101600</t>
  </si>
  <si>
    <t>Adquisición de Token, con el fin de asegurar la conectividad y registro de informaciónen el sistema SIIF Nación II</t>
  </si>
  <si>
    <t>43221700</t>
  </si>
  <si>
    <t>Adquirir elementos pasivos y activos de red, con el fin de soportar la plataforma de servicios del FBS</t>
  </si>
  <si>
    <t>50201700;50161500</t>
  </si>
  <si>
    <t>Adquisición de productos de cafetería y restaurante para la entidad.</t>
  </si>
  <si>
    <t>CCE-99</t>
  </si>
  <si>
    <t>14111500;44121900;44122000</t>
  </si>
  <si>
    <t>Suministro de elementos de papelería y utiles de oficina del Fondo de Bienestar Social de la CGR.</t>
  </si>
  <si>
    <t>15101506</t>
  </si>
  <si>
    <t>Suministro de combustibles y lubricantes</t>
  </si>
  <si>
    <t>47131500;47131900</t>
  </si>
  <si>
    <t>Adquisición de productos de aseo y limpieza para el Fondo de Bienestar Social del  FBSCGR.</t>
  </si>
  <si>
    <t>45101603</t>
  </si>
  <si>
    <t xml:space="preserve">Suministro consumible de impresión </t>
  </si>
  <si>
    <t>78102203</t>
  </si>
  <si>
    <t>Prestar el servicio de mensajería para el Fondo de Bienestar Social de la CGR.</t>
  </si>
  <si>
    <t>84131501</t>
  </si>
  <si>
    <t>Adquisición Programa de Seguros de la Entidad Seguros Generales</t>
  </si>
  <si>
    <t>CCE-02</t>
  </si>
  <si>
    <t>72102900</t>
  </si>
  <si>
    <t>Prestar servicios para apoyar la gestión en el mantenimiento, conservación, reparación y mejoramiento de los inmuebles de propiedad del Fondo de Bienestar Social de la Contraloría General de la República, de manera independiente sin que exista subordinación laboral y utilizando sus propios medios.</t>
  </si>
  <si>
    <t>80111620</t>
  </si>
  <si>
    <t>Contratar la prestación de servicios de un profesional en gestión documental y archivo para la actualización y ajuste de las 3 últimas etapas de las tablas de retención documental TRD según el acuerdo 04 de 2019, convalidación del Cuadro de clasificación CCD y TRD ante el Archivo General de la Nación AGN como lo señala la norma, apoyo en el proyecto de descripción documental establecido en el PINAR del 2021 y aplicación del proceso de disposición final de la TRD del 2002.</t>
  </si>
  <si>
    <t>80161506</t>
  </si>
  <si>
    <t>Prestar sus servicios como técnico para apoyar al Fondo de Bienestar Social de la Contraloria General de la República, en la orientacion de los lineamientos y pautas para el levantamiento de inventario documental en su estado natural, verificación y control de calidad a las actividades desarrolladas por el equipo operativo.</t>
  </si>
  <si>
    <t>43231500</t>
  </si>
  <si>
    <t>Servicio de Gestion de Archivo (software servicios)</t>
  </si>
  <si>
    <t>92121500;92121700</t>
  </si>
  <si>
    <t>Servicio de Seguridad y Vigilancia para el Centro Médico y el Colegio del  Fondo de Bienestar Social  de  la CGR.</t>
  </si>
  <si>
    <t>5</t>
  </si>
  <si>
    <t>Adelantar el mantenimeinto del software de inventarios</t>
  </si>
  <si>
    <t>78181500</t>
  </si>
  <si>
    <t>Mantenimiento Vehículo Fondo de Bienestar Social</t>
  </si>
  <si>
    <t>46191601</t>
  </si>
  <si>
    <t>Contratar la Inspección, mantenimiento, recarga, reposición o cambio, prueba de equipos, señalización y reubicación de extintores.</t>
  </si>
  <si>
    <t>72102103;76111600</t>
  </si>
  <si>
    <t xml:space="preserve">Servicio de Fumigación, Desinfección Sanitaria, Control de Insectos y Roedores, Saneamiento Ambiental y Lavado de Tanques de Almacenamiento </t>
  </si>
  <si>
    <t>72102900;72101500</t>
  </si>
  <si>
    <t>Cambio Suministro e instalacion ventaneria colegio</t>
  </si>
  <si>
    <t>72101500;72102900</t>
  </si>
  <si>
    <t>Mantenimiento y cambio de cerramiento perimetral, Rejas bancarias, concertina, seguridad colegio, cambio de sentido de puertas de ingreso</t>
  </si>
  <si>
    <t>Prestar los servicios profesionales para el Estudio, requerimiento Electrico y datos Centro medico.colegio</t>
  </si>
  <si>
    <t>Servicio de alojamiento en  nube informacion de inventarios</t>
  </si>
  <si>
    <t>Mantenimiento Centro Medico   nueva instalacion de redes datos y electrica.</t>
  </si>
  <si>
    <t>80121704</t>
  </si>
  <si>
    <t>Prestar Servicios Profesionales de un abogado, con el propósito que se apoye la labor de los procesos de contratación del FBSCGR</t>
  </si>
  <si>
    <t>84111502</t>
  </si>
  <si>
    <t>Contratar los servicios de un profesional en carreras administrativas y/o financieras para que brinde apoyo a la Dirección Administrativa y Financiera del Fondo de Bienestar Social de la Contraloría General de la Republica en los asuntos relacionados a esta Dirección de manera independiente sin que exista subordinación laboral y utilizando sus propios medios.</t>
  </si>
  <si>
    <t>80121700</t>
  </si>
  <si>
    <t>Prestar  los servicios profesionales Especializados como abogado de apoyo a la gestión, tanto en los tramites internos como en la representación legal  externa ante las diferentes instancias administrativas y laborales con miras a la defensa de los interese de la entidad y prevención del daño antijuridico, utilizando sus propios medios de manera independiente y sin que exista subordinación laboral. </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</si>
  <si>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así como las demás actuaciones que le sean asignadas por la Asesoría Jurídica, de manera independiente sin que exista subordinación laboral y utilizando sus propios medios".    </t>
  </si>
  <si>
    <t xml:space="preserve">Prestar los servicios profesionales de abogado especializado, como apoyo a la Asesoría Jurídica, en temas de Derecho Público y particularmente en la representación de la Entidad en los ámbitos prejudicial, judicial y administrativo donde es o pueda ser parte el Fondo de Bienestar Social de la Contraloría General de la República.   </t>
  </si>
  <si>
    <t>Prestar los servicios profesionales de un abogado especializado como apoyo en Derecho Laboral.</t>
  </si>
  <si>
    <t>80101500</t>
  </si>
  <si>
    <t>Apoyo profesional al grupo de disciplinarios</t>
  </si>
  <si>
    <t>Prestar Servicios Profesionales de apoyo Control Interno</t>
  </si>
  <si>
    <t>84101705</t>
  </si>
  <si>
    <t>Prestar servicio de apoyo al área cartera para realizar el cobro prejuridico de los creditos con mora de 0 a 90 días del Fondo de Bienestar Social de la Contraloría General de la República</t>
  </si>
  <si>
    <t>91101504;91101501;86131602</t>
  </si>
  <si>
    <t xml:space="preserve">Prestar   servicios   profesionales    para   dirigir,   organizar,   controlar   y   apoyar   las actividades  de  acondicionamiento  físico  de  los  usuarios  del  gimnasio  del  Fondo  de Bienestar Social de la CGR. </t>
  </si>
  <si>
    <t>86121500</t>
  </si>
  <si>
    <t xml:space="preserve">Prestar servicios técnicos para apoyar el Programa del Centro de Cuidado Infantil del Fondo de Bienestar Social de la Contraloría General de la República.  </t>
  </si>
  <si>
    <t xml:space="preserve">Prestar servicios técnicos para apoyar el Programa del Aprendiendo con la Nana del Fondo de Bienestar Social de la Contraloría General de la República. </t>
  </si>
  <si>
    <t>80111600</t>
  </si>
  <si>
    <t xml:space="preserve">Prestar servicios de apoyo técnico a la gestión a la Dirección de Desarrollo y Bienestar Social en las áreas de recreación, cultura y deporte, dentro de los programas misionales dirigidos a los funcionarios de la Contraloría General de la República y Fondo de Bienestar Social de la Contraloría General de la Republica.  </t>
  </si>
  <si>
    <t>90151800;90151600;90151700;80141900;90151500;90141700</t>
  </si>
  <si>
    <t xml:space="preserve">Prestar  el servicio de organización  y desarrollo de actividades recreativas y culturales de  acuerdo  al  Plan   de  Bienestar   2022, para el Nivel Central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t>
  </si>
  <si>
    <t>56101500;84121800;91111700;52141500;80151500;93171500;80101700</t>
  </si>
  <si>
    <t>Adquisición de bonos  para los Programas de Estímulos e Incentivos de la Contraloría General de la República 2022</t>
  </si>
  <si>
    <t>90141700;90141600;94121500;90141500</t>
  </si>
  <si>
    <t>Prestar  el  servicio  de  inscripción  y  participación  de  funcionarios  de  la  Contraloría General de la República y del Fondo de Bienestar Social de la Contraloría General de la República en carreras atléticas.</t>
  </si>
  <si>
    <t>85101601;85101604</t>
  </si>
  <si>
    <t>Prestar servicios técnicos de apoyo a la gestión como AUXILIAR DE ENFERMERIA en el centro médico del Fondo de Bienestar Social de la CGR</t>
  </si>
  <si>
    <t>85121701</t>
  </si>
  <si>
    <t xml:space="preserve">Prestar   servicios   profesionales   de   PSICOLOGIA   para   evaluación    diagnóstico planeación   del   tratamiento   de   las   diferentes   patologías   y   cierre   de   procesos diagnósticados de usuarios del Programa de Salud Centro Médico del FBS CGR </t>
  </si>
  <si>
    <t xml:space="preserve">Prestar   servicios   profesionales   de   PSICOLOGIA ESPECIALIZADA  para   evaluación    diagnóstico planeación   del   tratamiento   de   las   diferentes   patologías   y   cierre   de   procesos diagnósticados de usuarios del Programa de Salud Centro Médico del FBS CGR </t>
  </si>
  <si>
    <t>85141701;85141702</t>
  </si>
  <si>
    <t xml:space="preserve">Prestar   servicios   profesionales   de  un  médico  con  especialización   en  MEDICINA ALTERNATIVA para  efectuar  servicios  de  evaluación  diagnóstico   y tratamiento   de las  diferentes  patologías   de  los  usuarios  del  Programa  de  Salud  Centro  Médico  del Fondo de Bienestar Social de la CGR </t>
  </si>
  <si>
    <t>85121600</t>
  </si>
  <si>
    <t>Prestar   servicios   profesionales   de  un  médico  con  especialización   en  FISIATRIA para  efectuar  servicios  de   evaluación  diagnóstico   y tratamiento   de  las  diferentes  patologías   de  los  usuarios  del  Programa  de  Salud Centro Médico del Fondo de Bienestar Social de la CGR</t>
  </si>
  <si>
    <t>85121601</t>
  </si>
  <si>
    <t>Prestar  servicios  profesionales  de  un  médico  con  especialización  en  GINECOLOGIA para  efectuar  servicios  de   evaluación  diagnóstico   y  tratamiento   de  las  diferentes patologías   de  las  usuarios  del  Programa  de  Salud  Centro  Médico  del  Fondo  deBienestar Social de la CGR</t>
  </si>
  <si>
    <t>85101700</t>
  </si>
  <si>
    <t>Prestar servicios PROFESIONALES PARA EL APOYO Y GESTION del Programa de Salud Centro Médico del  Fondo de Bienestar Social de la CGR</t>
  </si>
  <si>
    <t>85161500;85161502;85161503;81101706;73152108</t>
  </si>
  <si>
    <t>Mantenimiento correctivo y preventivo de EQUIPOS BIOMEDICOS calibracion  y metrología</t>
  </si>
  <si>
    <t>12161500;12161503;12171509;12352104;24101510;24112600;26111700;26111702;30181614;41103206;41104107;41104108;41104112;41104121;41104122;41104213;41111504;41111508;41111509;41113035;41115816;41116000;41116001;41116004;41116005;41116008;41116010;41116014;41116100;41116106;41116107;41116108;41116122;41116126;41116127;41116136;41116138;41116139;41116205;41121502;41121600;41121607;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t>
  </si>
  <si>
    <t>Adquisición de  MEDICAMENTOS Y PRODUCTOS FARMACEUTICOS (reactivos de laboratorio clínico materiales de laboratorio clínico insumos de odontología insumos de medicina insumos de procedimiento de enfermería) para el Programa de Salud Centro Médico del FBS</t>
  </si>
  <si>
    <t>85101601</t>
  </si>
  <si>
    <t>Prestar  servicios  técnicos  de  apoyo  a  la  gestión  como  auxiliar  de  enfermería  para  el Colegio</t>
  </si>
  <si>
    <t>Prestar servicios profesionales de psicologia para el Colegio.</t>
  </si>
  <si>
    <t>93141500</t>
  </si>
  <si>
    <t>Prestar servicios profesionales de Trabajo Social para el Colegio.</t>
  </si>
  <si>
    <t>93141700</t>
  </si>
  <si>
    <t>Servicio  de  organización,  apoyo  logístico  y desarrollo  del  día  del  estudiante,  feria  del libro, ceremonias de graduacion, festival de la canción en ingles y en español y salida pedagogica de estudiantes del Colegio funcionarios de la CGR</t>
  </si>
  <si>
    <t>Material didactico programa Colegio para Hijos de Empleados de la CGR</t>
  </si>
  <si>
    <t xml:space="preserve">Adecuacion espacio Ludoteca </t>
  </si>
  <si>
    <t>Adquisicion de elementos apoyo para area de comunicaciones.</t>
  </si>
  <si>
    <t>Adecuación de la biblioteca</t>
  </si>
  <si>
    <t>85122100</t>
  </si>
  <si>
    <t>Prestar servicios profesionales de Terapia del Lenguaje  para el Colegio.</t>
  </si>
  <si>
    <t>Prestar servicios profesionales en terapia ocupacional</t>
  </si>
  <si>
    <t>Prestar servicios profesionales de Profesional Educador Especial para el Colegio.</t>
  </si>
  <si>
    <t>83121500</t>
  </si>
  <si>
    <t xml:space="preserve">Prestar servicios como Auxiliar de Biblioteca para el Colegio. </t>
  </si>
  <si>
    <t xml:space="preserve">Apoyo para el Area de Prescolar </t>
  </si>
  <si>
    <t>90151700;90151800;90151500;90141700;85111700</t>
  </si>
  <si>
    <t>Prestar  servicios  de  organización,  logistica  y  desarrollo  de  programas  de  recreacion cultura, deportes y salud dirigido a las Gerencias Departamentales  Amazonas</t>
  </si>
  <si>
    <t>Prestar  servicios  de  organización,  logistica  y  desarrollo  de  programas  de  recreacion cultura, deportes y salud dirigido a las Gerencias Departamentales  Antioquia</t>
  </si>
  <si>
    <t>Prestar  servicios  de  organización,  logistica  y  desarrollo  de  programas  de  recreacion cultura, deportes y salud dirigido a las Gerencias Departamentales  Arauca</t>
  </si>
  <si>
    <t>Prestar  servicios  de  organización,  logistica  y  desarrollo  de  programas  de  recreacion cultura, deportes y salud dirigido a las Gerencias Departamentales  Atlantico</t>
  </si>
  <si>
    <t>90151700;90151800;90151500;90141700;85111500</t>
  </si>
  <si>
    <t>Prestar  servicios  de  organización,  logistica  y  desarrollo  de  programas  de  recreacion cultura, deportes y salud dirigido a las Gerencias Departamentales  Bolívar</t>
  </si>
  <si>
    <t>Prestar  servicios  de  organización,  logistica  y  desarrollo  de  programas  de  recreacion cultura, deportes y salud dirigido a las Gerencias Departamentales  Boyacá</t>
  </si>
  <si>
    <t>Prestar  servicios  de  organización,  logistica  y  desarrollo  de  programas  de  recreacion cultura, deportes y salud dirigido a las Gerencias Departamentales  Caldas</t>
  </si>
  <si>
    <t>Prestar  servicios  de  organización,  logistica  y  desarrollo  de  programas  de  recreacion cultura, deportes y salud dirigido a las Gerencias Departamentales  Caquetá</t>
  </si>
  <si>
    <t>Prestar  servicios  de  organización,  logistica  y  desarrollo  de  programas  de  recreacion cultura, deportes y salud dirigido a las Gerencias Departamentales  Casanare</t>
  </si>
  <si>
    <t>Prestar  servicios  de  organización,  logistica  y  desarrollo  de  programas  de  recreacion cultura, deportes y salud dirigido a las Gerencias Departamentales  Cauca</t>
  </si>
  <si>
    <t>Prestar  servicios  de  organización,  logistica  y  desarrollo  de  programas  de  recreacion cultura, deportes y salud dirigido a las Gerencias Departamentales  Cesar</t>
  </si>
  <si>
    <t>90151700;90151800;90151500;90141700;85111500;85111600;85111700</t>
  </si>
  <si>
    <t>Prestar  servicios  de  organización,  logistica  y  desarrollo  de  programas  de  recreacion cultura, deportes y salud dirigido a las Gerencias Departamentales  Chocó</t>
  </si>
  <si>
    <t>Prestar  servicios  de  organización,  logistica  y  desarrollo  de  programas  de  recreacion cultura, deportes y salud dirigido a las Gerencias Departamentales  Córdoba</t>
  </si>
  <si>
    <t>Prestar  servicios  de  organización,  logistica  y  desarrollo  de  programas  de  recreacion cultura, deportes y salud dirigido a las Gerencias Departamentales  Guainía</t>
  </si>
  <si>
    <t>Prestar  servicios  de  organización,  logistica  y  desarrollo  de  programas  de  recreacion cultura, deportes y salud dirigido a las Gerencias Departamentales  Guajira</t>
  </si>
  <si>
    <t>Prestar  servicios  de  organización,  logistica  y  desarrollo  de  programas  de  recreacion cultura, deportes y salud dirigido a las Gerencias Departamentales  Guaviare</t>
  </si>
  <si>
    <t>Prestar  servicios  de  organización,  logistica  y  desarrollo  de  programas  de  recreacion cultura, deportes y salud dirigido a las Gerencias Departamentales  Huila</t>
  </si>
  <si>
    <t>Prestar  servicios  de  organización,  logistica  y  desarrollo  de  programas  de  recreacion cultura, deportes y salud dirigido a las Gerencias Departamentales  Magdalena</t>
  </si>
  <si>
    <t>90151700;90151800;90151500;85111500;85111600;85111700</t>
  </si>
  <si>
    <t>Prestar  servicios  de  organización,  logistica  y  desarrollo  de  programas  de  recreacion cultura, deportes y salud dirigido a las Gerencias Departamentales  Meta</t>
  </si>
  <si>
    <t>Prestar  servicios  de  organización,  logistica  y  desarrollo  de  programas  de  recreacion cultura, deportes y salud dirigido a las Gerencias Departamentales  Nariño</t>
  </si>
  <si>
    <t>Prestar  servicios  de  organización,  logistica  y  desarrollo  de  programas  de  recreacion cultura,   deportes   y   salud   dirigido   a   las   Gerencias   Departamentales    Norte   de Santander</t>
  </si>
  <si>
    <t>Prestar  servicios  de  organización,  logistica  y  desarrollo  de  programas  de  recreacion cultura, deportes y salud dirigido a las Gerencias Departamentales  Putumayo</t>
  </si>
  <si>
    <t>Prestar  servicios  de  organización,  logistica  y  desarrollo  de  programas  de  recreacion cultura, deportes y salud dirigido a las Gerencias Departamentales  Quindio</t>
  </si>
  <si>
    <t>Prestar  servicios  de  organización,  logistica  y  desarrollo  de  programas  de  recreacion cultura, deportes y salud dirigido a las Gerencias Departamentales  Risaralda</t>
  </si>
  <si>
    <t>Prestar  servicios  de  organización,  logistica  y  desarrollo  de  programas  de  recreacion cultura, deportes y salud dirigido a las Gerencias Departamentales  San Andrés</t>
  </si>
  <si>
    <t>Prestar  servicios  de  organización,  logistica  y  desarrollo  de  programas  de  recreacion cultura, deportes y salud dirigido a las Gerencias Departamentales  Santander</t>
  </si>
  <si>
    <t>Prestar  servicios  de  organización,  logistica  y  desarrollo  de  programas  de  recreacion cultura, deportes y salud dirigido a las Gerencias Departamentales  Sucre</t>
  </si>
  <si>
    <t>Prestar  servicios  de  organización,  logistica  y  desarrollo  de  programas  de  recreacion cultura, deportes y salud dirigido a las Gerencias Departamentales  Tolima</t>
  </si>
  <si>
    <t>Prestar  servicios  de  organización,  logistica  y  desarrollo  de  programas  de  recreacion cultura, deportes y salud dirigido a las Gerencias Departamentales  Valle</t>
  </si>
  <si>
    <t>Prestar  servicios  de  organización,  logistica  y  desarrollo  de  programas  de  recreacion cultura, deportes y salud dirigido a las Gerencias Departamentales  Vaupés</t>
  </si>
  <si>
    <t>Prestar  servicios  de  organización,  logistica  y  desarrollo  de  programas  de  recreacion cultura, deportes y salud dirigido a las Gerencias Departamentales  Vichada</t>
  </si>
  <si>
    <t>85122101;85101503</t>
  </si>
  <si>
    <t>Prestar   servicios   profesionales en FISIOTERAPIA   para   dirigir   organizar   controlar   y   apoyar   las actividades  la sala de manejo integral de la salud</t>
  </si>
  <si>
    <t>Prestar  servicios  de  apoyo  a  la  gestión  a  la  Dirección  de  Desarrollo  y  Bienestar Social  en  las  áreas  de  recreación  cultura  y  deporte  dentro  de  los  programas misionales  dirigidos  a  los  funcionarios  de  la  Contraloría  General  de  la  República  y Fondo de Bienestar Social de la Contraloría General de la Republica</t>
  </si>
  <si>
    <t>82141504</t>
  </si>
  <si>
    <t>Prestar servicios profesionales de diseño para la divulgación y cubrimiento de los servicios misionales del Fondo de Bienestar Social de la CGR, sin que exista subordinación laboral y utilizando sus propios medios.</t>
  </si>
  <si>
    <t>Mantenimiento correctivo y preventivo de equipos gimnasio</t>
  </si>
  <si>
    <t>56121506</t>
  </si>
  <si>
    <t>Adquisición de Mobiliario Centro Medico</t>
  </si>
  <si>
    <t>95121514</t>
  </si>
  <si>
    <t>Tiquetes Aereos</t>
  </si>
  <si>
    <t>ENERO</t>
  </si>
  <si>
    <t>FEBRERO</t>
  </si>
  <si>
    <t>MARZO</t>
  </si>
  <si>
    <t>ABRIL</t>
  </si>
  <si>
    <t>MAYO</t>
  </si>
  <si>
    <t>JUNIO</t>
  </si>
  <si>
    <t>JULIO</t>
  </si>
  <si>
    <t>AGOSTO</t>
  </si>
  <si>
    <t>SEPTIEMBRE</t>
  </si>
  <si>
    <t>OCTUBRE</t>
  </si>
  <si>
    <t>NOVIEMBRE</t>
  </si>
  <si>
    <t>DICIEMBRE</t>
  </si>
  <si>
    <t>No. NECESIDADES PROYECTADAS</t>
  </si>
  <si>
    <t>CONTRATOS CELEBRADOS</t>
  </si>
  <si>
    <t>VALOR CONTRATOS CELEBRADOS</t>
  </si>
  <si>
    <t>VALOR CONTRATOS NO EJECUTADOS</t>
  </si>
  <si>
    <t>VALOR SIN EJECUTAR</t>
  </si>
  <si>
    <t>VALOR PROYECTADO</t>
  </si>
  <si>
    <t>VALOR EJECUTADO</t>
  </si>
  <si>
    <t>Prestar servicios profesionales para el apoyo a la directora (o) de Desarrollo y Bienestar en el Programa de Salud Centro Médico del Fondo de Bienestar Social de la Contraloría General de la Republica</t>
  </si>
  <si>
    <t>85101703</t>
  </si>
  <si>
    <t xml:space="preserve">85121608 </t>
  </si>
  <si>
    <t>Prestar servicios profesionales de un psicólogo especializado, que esté en la capacidad de prestar servicios de evaluación, diagnóstico y tratamiento de las diferentes patologías (CIE10) de los beneficiarios del Programa de Salud Centro Médico del Fondo de Bienestar Social de la Contraloría General de la Republica.</t>
  </si>
  <si>
    <t xml:space="preserve">Prestar servicios profesionales de un psicólogo, que esté en la capacidad de prestar servicios de evaluación, diagnóstico y tratamiento de las diferentes patologías (CIE10) de los beneficiarios del Programa de Salud Centro Médico del Fondo de Bienestar Social de la Contraloría General de la Republica </t>
  </si>
  <si>
    <t>80161500</t>
  </si>
  <si>
    <t>Prestar los servicios profesionales en la planeación, ejecución y control de los diferentes programas misionales de la Dirección de Desarrollo y Bienestar Social para los beneficiarios del Fondo de Bienestar Social de la Contraloría General de la República, de manera independiente sin que exista subordinación laboral y utilizando sus propios medios.</t>
  </si>
  <si>
    <t>Contratar la prestación de servicios de un profesional en gestión documental y archivo para la actualización y ajuste de las 3 últimas etapas de las tablas de retención documental-TRD según el acuerdo 04 de 2019, convalidación del Cuadro de clasificación CCD y TRD ante el Archivo General de la Nación AGN como lo señala la norma, apoyo en el proyecto de descripción documental establecido en el PINAR del 2021 y aplicación del proceso de disposición final de la TRD del 2002.</t>
  </si>
  <si>
    <t>Prestar los servicios de mensajería de correspondencia externa (urbano, periférico y nacional), para la recepción, envío y entrega a los destinatarios de correspondencia, e igualmente el suministro de personal necesario para la adecuada prestación del servicio.</t>
  </si>
  <si>
    <t>Prestar servicios profesionales orientados a la psicológica para estudiantes, padres de familia y docentes del Colegio para Hijos de Empleados de la Contraloría General de la República, de manera independiente sin que exista subordinación laboral y utilizando sus propios medios.</t>
  </si>
  <si>
    <t>Prestar servicios profesionales de un médico con formación y experiencia en terapias alternativas, que esté en la capacidad de prestar servicios de evaluación, diagnóstico y tratamiento de las diferentes patologías (CIE10) de los beneficiarios del Programa de Salud Centro Médico del Fondo de Bienestar Social de la Contraloría General de la Republica, sin que exista subordinación laboral y utilizando sus propios medios.</t>
  </si>
  <si>
    <t>Prestar servicios profesionales como abogado, para brindar apoyo en la tramitación y sustanciación de los asuntos disciplinarios y desarrollo de las actividades y gestión propias del Grupo de Asuntos Disciplinarios del Fondo de Bienestar Social de la Contraloría General de la República, sin que exista subordinación laboral y utilizando sus propios</t>
  </si>
  <si>
    <t>86121501</t>
  </si>
  <si>
    <t>93141808;85101502</t>
  </si>
  <si>
    <t>Prestación de servicios profesionales para apoyo a la gestión del Sistema de Seguridad y Salud en el Trabajo y realización de exámenes médicos ocupacionales requeridos para el Fondo de Bienestar Social de la Contraloría General de la República, año 2022.</t>
  </si>
  <si>
    <t>Prestación de servicios de apoyo técnico a la gestión de Seguridad y Salud en el Trabajo del Fondo de Bienestar Social de la Contraloría General de la República para la vigencia del año 2022, de manera independiente sin que exista subordinación laboral y utilizando sus propios medios.</t>
  </si>
  <si>
    <t>93141507</t>
  </si>
  <si>
    <t>Prestar servicios profesionales orientados a la intervención de trabajo social para los miembros de la Comunidad Educativa del Colegio para Hijos de Empleados de la Contraloría General de la República, de manera independiente sin que exista subordinación laboral y utilizando sus propios medios.</t>
  </si>
  <si>
    <t>Prestar servicios profesionales especializados para apoyar la realización de actividades, en la oficina asesora de control interno del Fondo de Bienestar Social de la Contraloría General de la República, de manera independiente sin que exista subordinación laboral y utilizando sus propios medios.</t>
  </si>
  <si>
    <t>84111603</t>
  </si>
  <si>
    <t>80121700;80121705;80121706</t>
  </si>
  <si>
    <t>Prestar los servicios profesionales de un(a) Abogado especialista que brinde apoyo a la Gerencia del Fondo de Bienestar Social de la Contraloría General de la República en los asuntos transversales del Proceso de la alta Dirección, sin que exista subordinación laboral y utilizando sus propios medios.</t>
  </si>
  <si>
    <t>Prestar servicios profesionales para apoyar las actividades del programa de Vida Saludable dirigido a los funcionarios de la Contraloría General de la República y Fondo de Bienestar Social de la CGR, sin que exista subordinación laboral.</t>
  </si>
  <si>
    <t>Prestar servicios técnicos para apoyar el Programa del Aprendiendo con la Nana del Fondo de Bienestar Social de la Contraloría General de la República, de manera independiente sin que exista subordinación laboral y utilizando sus propios medios.</t>
  </si>
  <si>
    <t>Prestar servicios técnicos para apoyar el Programa del Centro de Cuidado Infantil del Fondo de Bienestar Social de la Contraloría General de la República, de manera independiente sin que exista subordinación laboral y utilizando sus propios medios.</t>
  </si>
  <si>
    <t>Adquisicion elementos para ludoteca</t>
  </si>
  <si>
    <t>84131600</t>
  </si>
  <si>
    <t>12</t>
  </si>
  <si>
    <t>Adquisición Programa de Seguros de la Entidad (deudores)</t>
  </si>
  <si>
    <t>Adquisición Programa de Seguros (Incendio)</t>
  </si>
  <si>
    <t>Suministro e instalacion de equipos Biometricos paracontrolar el ingreso de los Funcionarios la sede del Colegio para hijos de los empleados de la CGR y Centro Medico.</t>
  </si>
  <si>
    <t>Poliza de Vida Grupo Empleados y/o Trabajadores para amparar a los funcionarios de la CONTRALORÍA GENERAL DE LA REPÚBLICA</t>
  </si>
  <si>
    <t>42172000;93141506</t>
  </si>
  <si>
    <t>Adquisición de elementos e insumos de SST y Bienestar para los funcionarios del Fondo de Bienestar Social de la CGR</t>
  </si>
  <si>
    <t>76121900;76121901</t>
  </si>
  <si>
    <t xml:space="preserve">Contratar el servicio de recolección, transporte y disposición final de residuos hospitalarios generados en los servicios ofertados del Programa de Salud Grupo Centro Médico y Atención Integral de Salud del FBS de la CGR durante la vigencia 2022, con los gestores autorizados a nivel nacional en el siguiente link: http://rua-respel.ideam.gov.co/respelpr2009/mapa.php. </t>
  </si>
  <si>
    <t>Actividades por contratar direccion administrativa</t>
  </si>
  <si>
    <t xml:space="preserve">Prestar servicios de apoyo tÃ©cnico a la gestiÃ³n a la DirecciÃ³n de Desarrollo y Bienestar Social en las Ã¡reas de recreaciÃ³n, cultura y deporte, dentro de los programas misionales dirigidos a los funcionarios de la ContralorÃ­a General de la RepÃºblica y Fondo de Bienestar Social de la ContralorÃ­a General de la Republica.   </t>
  </si>
  <si>
    <t>56121506;56121502</t>
  </si>
  <si>
    <t>Adquisicion de mesas y sillas de aula para el colegio para hijos de Empleados de la Contraloria Genetal de la Republica</t>
  </si>
  <si>
    <t>Prestar el servicio para evaluacion anual de constatacion y asesoria para el desarrollo de plan de mejora, como parte de la certificacion con el modelo de exelencia version 2020 en el nivel de validado por EFQM.</t>
  </si>
  <si>
    <t>55121802;55121806;55121807</t>
  </si>
  <si>
    <t>Tarjetas o bandas de identificación o productos similares; Kits de bandas de identificación personal o accesorios; Porta productos de identificación o accesorio</t>
  </si>
  <si>
    <t>491700 ;492000;721500</t>
  </si>
  <si>
    <t>Adquisicion de mesas y sillas de aula para el colegio para hijos de Empleados de la Contraloria GeneRal de la Republica</t>
  </si>
  <si>
    <t>Adquisición de Casas de Juegos Parque Infantil y Elementos Área de Artes para El Colegio para hijos de Empleados de la Contraloría General de la República</t>
  </si>
  <si>
    <t>60121126;60121127;60121128;60141005</t>
  </si>
  <si>
    <t>Prestar 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</si>
  <si>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92121500;92121700;32151800</t>
  </si>
  <si>
    <t>Compraventa e instalacion de equipos Biometricos para controlar el ingreso de los Funcionarios la sede del Colegio para hijos de los empleados de la CGR y Centro Medico.</t>
  </si>
  <si>
    <t xml:space="preserve">Código UNSPSC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</si>
</sst>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 #,##0.00_-;\-&quot;$&quot;\ * #,##0.00_-;_-&quot;$&quot;\ * &quot;-&quot;??_-;_-@_-"/>
    <numFmt numFmtId="164" formatCode="#,###\ &quot;COP&quot;"/>
    <numFmt numFmtId="165" formatCode="_-[$$-240A]\ * #,##0.00_-;\-[$$-240A]\ * #,##0.00_-;_-[$$-240A]\ * &quot;-&quot;??_-;_-@_-"/>
  </numFmts>
  <fonts count="10" x14ac:knownFonts="1">
    <font>
      <sz val="11"/>
      <color theme="1"/>
      <name val="Calibri"/>
      <family val="2"/>
      <scheme val="minor"/>
    </font>
    <font>
      <b/>
      <sz val="10"/>
      <color theme="1"/>
      <name val="Verdana"/>
      <family val="2"/>
    </font>
    <font>
      <sz val="10"/>
      <color theme="1"/>
      <name val="Verdana"/>
      <family val="2"/>
    </font>
    <font>
      <sz val="10"/>
      <color theme="1"/>
      <name val="Arial"/>
      <family val="2"/>
    </font>
    <font>
      <sz val="11"/>
      <color theme="1"/>
      <name val="Calibri"/>
      <family val="2"/>
      <scheme val="minor"/>
    </font>
    <font>
      <u/>
      <sz val="11"/>
      <color theme="10"/>
      <name val="Calibri"/>
      <family val="2"/>
      <scheme val="minor"/>
    </font>
    <font>
      <sz val="10"/>
      <color theme="0"/>
      <name val="Arial"/>
      <family val="2"/>
    </font>
    <font>
      <b/>
      <sz val="10"/>
      <color theme="1"/>
      <name val="Arial"/>
      <family val="2"/>
    </font>
    <font>
      <sz val="11"/>
      <color theme="1"/>
      <name val="Arial"/>
      <family val="2"/>
    </font>
    <font>
      <u/>
      <sz val="11"/>
      <color theme="10"/>
      <name val="Arial"/>
      <family val="2"/>
    </font>
  </fonts>
  <fills count="13">
    <fill>
      <patternFill patternType="none"/>
    </fill>
    <fill>
      <patternFill patternType="gray125"/>
    </fill>
    <fill>
      <patternFill patternType="solid">
        <fgColor rgb="FFDBE5F1"/>
        <bgColor indexed="64"/>
      </patternFill>
    </fill>
    <fill>
      <patternFill patternType="solid">
        <fgColor rgb="FF808080"/>
        <bgColor indexed="64"/>
      </patternFill>
    </fill>
    <fill>
      <patternFill patternType="solid">
        <fgColor rgb="FF92D050"/>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5" tint="0.59999389629810485"/>
        <bgColor indexed="64"/>
      </patternFill>
    </fill>
    <fill>
      <patternFill patternType="solid">
        <fgColor theme="0"/>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1" fillId="2" borderId="0" applyNumberFormat="0" applyBorder="0" applyProtection="0">
      <alignment horizontal="center" vertical="center"/>
    </xf>
    <xf numFmtId="0" fontId="1" fillId="3" borderId="1" applyNumberFormat="0" applyProtection="0">
      <alignment horizontal="left" vertical="center" wrapText="1"/>
    </xf>
    <xf numFmtId="0" fontId="3" fillId="0" borderId="0"/>
    <xf numFmtId="49" fontId="2" fillId="0" borderId="0" applyFill="0" applyBorder="0" applyProtection="0">
      <alignment horizontal="left" vertical="center"/>
    </xf>
    <xf numFmtId="164" fontId="3" fillId="0" borderId="0" applyFont="0" applyFill="0" applyBorder="0" applyAlignment="0" applyProtection="0"/>
    <xf numFmtId="3" fontId="2" fillId="0" borderId="0" applyFill="0" applyBorder="0" applyProtection="0">
      <alignment horizontal="right" vertical="center"/>
    </xf>
    <xf numFmtId="44" fontId="4" fillId="0" borderId="0" applyFont="0" applyFill="0" applyBorder="0" applyAlignment="0" applyProtection="0"/>
    <xf numFmtId="0" fontId="5" fillId="0" borderId="0" applyNumberFormat="0" applyFill="0" applyBorder="0" applyAlignment="0" applyProtection="0"/>
  </cellStyleXfs>
  <cellXfs count="95">
    <xf numFmtId="0" fontId="0" fillId="0" borderId="0" xfId="0"/>
    <xf numFmtId="0" fontId="0" fillId="0" borderId="1" xfId="0" applyBorder="1"/>
    <xf numFmtId="0" fontId="3" fillId="0" borderId="0" xfId="3" applyProtection="1">
      <protection locked="0"/>
    </xf>
    <xf numFmtId="0" fontId="1" fillId="2" borderId="0" xfId="1" applyProtection="1">
      <alignment horizontal="center" vertical="center"/>
    </xf>
    <xf numFmtId="1" fontId="1" fillId="2" borderId="0" xfId="1" applyNumberFormat="1" applyProtection="1">
      <alignment horizontal="center" vertical="center"/>
      <protection locked="0"/>
    </xf>
    <xf numFmtId="49" fontId="2" fillId="0" borderId="0" xfId="4" applyProtection="1">
      <alignment horizontal="left" vertical="center"/>
      <protection locked="0"/>
    </xf>
    <xf numFmtId="164" fontId="0" fillId="0" borderId="0" xfId="5" applyFont="1" applyProtection="1">
      <protection locked="0"/>
    </xf>
    <xf numFmtId="1" fontId="3" fillId="0" borderId="0" xfId="3" applyNumberFormat="1" applyProtection="1">
      <protection locked="0"/>
    </xf>
    <xf numFmtId="0" fontId="3" fillId="0" borderId="0" xfId="3"/>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65" fontId="0" fillId="0" borderId="1" xfId="0" applyNumberFormat="1" applyBorder="1"/>
    <xf numFmtId="0" fontId="3" fillId="0" borderId="0" xfId="3" applyProtection="1">
      <protection locked="0"/>
    </xf>
    <xf numFmtId="49" fontId="2" fillId="4" borderId="0" xfId="4" applyFill="1" applyProtection="1">
      <alignment horizontal="left" vertical="center"/>
      <protection locked="0"/>
    </xf>
    <xf numFmtId="164" fontId="0" fillId="4" borderId="0" xfId="5" applyFont="1" applyFill="1" applyProtection="1">
      <protection locked="0"/>
    </xf>
    <xf numFmtId="0" fontId="3" fillId="4" borderId="0" xfId="3" applyFill="1" applyProtection="1">
      <protection locked="0"/>
    </xf>
    <xf numFmtId="0" fontId="3" fillId="4" borderId="0" xfId="3" applyFill="1"/>
    <xf numFmtId="49" fontId="2" fillId="5" borderId="0" xfId="4" applyFill="1" applyProtection="1">
      <alignment horizontal="left" vertical="center"/>
      <protection locked="0"/>
    </xf>
    <xf numFmtId="49" fontId="2" fillId="6" borderId="0" xfId="4" applyFill="1" applyProtection="1">
      <alignment horizontal="left" vertical="center"/>
      <protection locked="0"/>
    </xf>
    <xf numFmtId="49" fontId="2" fillId="7" borderId="0" xfId="4" applyFill="1" applyProtection="1">
      <alignment horizontal="left" vertical="center"/>
      <protection locked="0"/>
    </xf>
    <xf numFmtId="0" fontId="3" fillId="0" borderId="0" xfId="3" applyProtection="1">
      <protection locked="0"/>
    </xf>
    <xf numFmtId="1" fontId="3" fillId="0" borderId="0" xfId="3" applyNumberFormat="1" applyProtection="1">
      <protection locked="0"/>
    </xf>
    <xf numFmtId="49" fontId="2" fillId="8" borderId="0" xfId="4" applyFill="1" applyProtection="1">
      <alignment horizontal="left" vertical="center"/>
      <protection locked="0"/>
    </xf>
    <xf numFmtId="49" fontId="2" fillId="9" borderId="0" xfId="4" applyFill="1" applyProtection="1">
      <alignment horizontal="left" vertical="center"/>
      <protection locked="0"/>
    </xf>
    <xf numFmtId="0" fontId="3" fillId="0" borderId="0" xfId="3" applyProtection="1">
      <protection locked="0"/>
    </xf>
    <xf numFmtId="1" fontId="3" fillId="0" borderId="0" xfId="3" applyNumberFormat="1" applyProtection="1">
      <protection locked="0"/>
    </xf>
    <xf numFmtId="0" fontId="1" fillId="2" borderId="1" xfId="1" applyBorder="1" applyProtection="1">
      <alignment horizontal="center" vertical="center"/>
    </xf>
    <xf numFmtId="1" fontId="1" fillId="2" borderId="1" xfId="1" applyNumberFormat="1" applyBorder="1" applyProtection="1">
      <alignment horizontal="center" vertical="center"/>
      <protection locked="0"/>
    </xf>
    <xf numFmtId="49" fontId="2" fillId="4" borderId="1" xfId="4" applyFill="1" applyBorder="1" applyProtection="1">
      <alignment horizontal="left" vertical="center"/>
      <protection locked="0"/>
    </xf>
    <xf numFmtId="164" fontId="0" fillId="4" borderId="1" xfId="5" applyFont="1" applyFill="1" applyBorder="1" applyProtection="1">
      <protection locked="0"/>
    </xf>
    <xf numFmtId="49" fontId="2" fillId="0" borderId="1" xfId="4" applyBorder="1" applyProtection="1">
      <alignment horizontal="left" vertical="center"/>
      <protection locked="0"/>
    </xf>
    <xf numFmtId="164" fontId="0" fillId="0" borderId="1" xfId="5" applyFont="1" applyBorder="1" applyProtection="1">
      <protection locked="0"/>
    </xf>
    <xf numFmtId="49" fontId="2" fillId="6" borderId="1" xfId="4" applyFill="1" applyBorder="1" applyProtection="1">
      <alignment horizontal="left" vertical="center"/>
      <protection locked="0"/>
    </xf>
    <xf numFmtId="0" fontId="3" fillId="0" borderId="1" xfId="3" applyBorder="1" applyProtection="1">
      <protection locked="0"/>
    </xf>
    <xf numFmtId="49" fontId="2" fillId="5" borderId="1" xfId="4" applyFill="1" applyBorder="1" applyProtection="1">
      <alignment horizontal="left" vertical="center"/>
      <protection locked="0"/>
    </xf>
    <xf numFmtId="49" fontId="2" fillId="7" borderId="1" xfId="4" applyFill="1" applyBorder="1" applyProtection="1">
      <alignment horizontal="left" vertical="center"/>
      <protection locked="0"/>
    </xf>
    <xf numFmtId="49" fontId="2" fillId="9" borderId="1" xfId="4" applyFill="1" applyBorder="1" applyProtection="1">
      <alignment horizontal="left" vertical="center"/>
      <protection locked="0"/>
    </xf>
    <xf numFmtId="49" fontId="2" fillId="8" borderId="1" xfId="4" applyFill="1" applyBorder="1" applyProtection="1">
      <alignment horizontal="left" vertical="center"/>
      <protection locked="0"/>
    </xf>
    <xf numFmtId="0" fontId="3" fillId="0" borderId="0" xfId="3" applyProtection="1">
      <protection locked="0"/>
    </xf>
    <xf numFmtId="1" fontId="3" fillId="0" borderId="0" xfId="3" applyNumberFormat="1" applyProtection="1">
      <protection locked="0"/>
    </xf>
    <xf numFmtId="49" fontId="2" fillId="0" borderId="0" xfId="4" applyFill="1" applyProtection="1">
      <alignment horizontal="left" vertical="center"/>
      <protection locked="0"/>
    </xf>
    <xf numFmtId="164" fontId="0" fillId="0" borderId="0" xfId="5" applyFont="1" applyFill="1" applyProtection="1">
      <protection locked="0"/>
    </xf>
    <xf numFmtId="0" fontId="3" fillId="0" borderId="0" xfId="3" applyFill="1" applyProtection="1">
      <protection locked="0"/>
    </xf>
    <xf numFmtId="0" fontId="3" fillId="0" borderId="0" xfId="3" applyFill="1"/>
    <xf numFmtId="164" fontId="0" fillId="5" borderId="0" xfId="5" applyFont="1" applyFill="1" applyProtection="1">
      <protection locked="0"/>
    </xf>
    <xf numFmtId="0" fontId="3" fillId="5" borderId="0" xfId="3" applyFill="1" applyProtection="1">
      <protection locked="0"/>
    </xf>
    <xf numFmtId="0" fontId="3" fillId="5" borderId="0" xfId="3" applyFill="1"/>
    <xf numFmtId="44" fontId="3" fillId="0" borderId="0" xfId="7" applyFont="1" applyProtection="1">
      <protection locked="0"/>
    </xf>
    <xf numFmtId="164" fontId="0" fillId="8" borderId="0" xfId="5" applyFont="1" applyFill="1" applyProtection="1">
      <protection locked="0"/>
    </xf>
    <xf numFmtId="0" fontId="3" fillId="8" borderId="0" xfId="3" applyFill="1" applyProtection="1">
      <protection locked="0"/>
    </xf>
    <xf numFmtId="0" fontId="6" fillId="0" borderId="0" xfId="3" applyFont="1" applyProtection="1">
      <protection locked="0"/>
    </xf>
    <xf numFmtId="1" fontId="6" fillId="0" borderId="0" xfId="3" applyNumberFormat="1" applyFont="1" applyProtection="1">
      <protection locked="0"/>
    </xf>
    <xf numFmtId="0" fontId="6" fillId="0" borderId="0" xfId="3" applyFont="1"/>
    <xf numFmtId="44" fontId="6" fillId="0" borderId="0" xfId="3" applyNumberFormat="1" applyFont="1" applyProtection="1">
      <protection locked="0"/>
    </xf>
    <xf numFmtId="44" fontId="6" fillId="0" borderId="0" xfId="7" applyFont="1" applyProtection="1">
      <protection locked="0"/>
    </xf>
    <xf numFmtId="0" fontId="3" fillId="0" borderId="0" xfId="3" applyProtection="1">
      <protection locked="0"/>
    </xf>
    <xf numFmtId="1" fontId="3" fillId="0" borderId="0" xfId="3" applyNumberFormat="1" applyProtection="1">
      <protection locked="0"/>
    </xf>
    <xf numFmtId="49" fontId="5" fillId="4" borderId="0" xfId="8" applyNumberFormat="1" applyFill="1" applyAlignment="1" applyProtection="1">
      <alignment horizontal="left" vertical="center"/>
      <protection locked="0"/>
    </xf>
    <xf numFmtId="0" fontId="3" fillId="0" borderId="0" xfId="3" applyProtection="1">
      <protection locked="0"/>
    </xf>
    <xf numFmtId="1" fontId="3" fillId="0" borderId="0" xfId="3" applyNumberFormat="1" applyProtection="1">
      <protection locked="0"/>
    </xf>
    <xf numFmtId="49" fontId="5" fillId="0" borderId="0" xfId="8" applyNumberFormat="1" applyFill="1" applyAlignment="1" applyProtection="1">
      <alignment horizontal="left" vertical="center"/>
      <protection locked="0"/>
    </xf>
    <xf numFmtId="49" fontId="2" fillId="4" borderId="0" xfId="4" applyFill="1" applyAlignment="1" applyProtection="1">
      <alignment horizontal="left" vertical="center" wrapText="1"/>
      <protection locked="0"/>
    </xf>
    <xf numFmtId="0" fontId="3" fillId="0" borderId="0" xfId="3" applyProtection="1">
      <protection locked="0"/>
    </xf>
    <xf numFmtId="1" fontId="3" fillId="0" borderId="0" xfId="3" applyNumberFormat="1" applyProtection="1">
      <protection locked="0"/>
    </xf>
    <xf numFmtId="49" fontId="2" fillId="10" borderId="0" xfId="4" applyFill="1" applyProtection="1">
      <alignment horizontal="left" vertical="center"/>
      <protection locked="0"/>
    </xf>
    <xf numFmtId="164" fontId="0" fillId="10" borderId="0" xfId="5" applyFont="1" applyFill="1" applyProtection="1">
      <protection locked="0"/>
    </xf>
    <xf numFmtId="49" fontId="2" fillId="10" borderId="0" xfId="4" applyFill="1" applyAlignment="1" applyProtection="1">
      <alignment horizontal="left" vertical="center" wrapText="1"/>
      <protection locked="0"/>
    </xf>
    <xf numFmtId="49" fontId="5" fillId="10" borderId="0" xfId="8" applyNumberFormat="1" applyFill="1" applyAlignment="1" applyProtection="1">
      <alignment horizontal="left" vertical="center"/>
      <protection locked="0"/>
    </xf>
    <xf numFmtId="0" fontId="3" fillId="0" borderId="0" xfId="3" applyProtection="1">
      <protection locked="0"/>
    </xf>
    <xf numFmtId="1" fontId="3" fillId="0" borderId="0" xfId="3" applyNumberFormat="1" applyProtection="1">
      <protection locked="0"/>
    </xf>
    <xf numFmtId="0" fontId="3" fillId="0" borderId="0" xfId="3" applyProtection="1">
      <protection locked="0"/>
    </xf>
    <xf numFmtId="1" fontId="3" fillId="0" borderId="0" xfId="3" applyNumberFormat="1" applyProtection="1">
      <protection locked="0"/>
    </xf>
    <xf numFmtId="0" fontId="3" fillId="0" borderId="0" xfId="3" applyProtection="1">
      <protection locked="0"/>
    </xf>
    <xf numFmtId="1" fontId="3" fillId="0" borderId="0" xfId="3" applyNumberFormat="1" applyProtection="1">
      <protection locked="0"/>
    </xf>
    <xf numFmtId="0" fontId="3" fillId="0" borderId="0" xfId="3" applyProtection="1">
      <protection locked="0"/>
    </xf>
    <xf numFmtId="1" fontId="3" fillId="0" borderId="0" xfId="3" applyNumberFormat="1" applyProtection="1">
      <protection locked="0"/>
    </xf>
    <xf numFmtId="0" fontId="3" fillId="0" borderId="0" xfId="3" applyProtection="1">
      <protection locked="0"/>
    </xf>
    <xf numFmtId="1" fontId="3" fillId="0" borderId="0" xfId="3" applyNumberFormat="1" applyProtection="1">
      <protection locked="0"/>
    </xf>
    <xf numFmtId="49" fontId="8" fillId="11" borderId="1" xfId="4" applyFont="1" applyFill="1" applyBorder="1" applyAlignment="1" applyProtection="1">
      <alignment horizontal="center" vertical="center"/>
      <protection locked="0"/>
    </xf>
    <xf numFmtId="49" fontId="9" fillId="11" borderId="1" xfId="8" applyNumberFormat="1" applyFont="1" applyFill="1" applyBorder="1" applyAlignment="1" applyProtection="1">
      <alignment horizontal="center" vertical="center"/>
      <protection locked="0"/>
    </xf>
    <xf numFmtId="49" fontId="3" fillId="11" borderId="1" xfId="4" applyFont="1" applyFill="1" applyBorder="1" applyAlignment="1" applyProtection="1">
      <alignment horizontal="center" vertical="center"/>
      <protection locked="0"/>
    </xf>
    <xf numFmtId="164" fontId="3" fillId="11" borderId="1" xfId="5" applyFont="1" applyFill="1" applyBorder="1" applyAlignment="1" applyProtection="1">
      <alignment horizontal="center" vertical="center"/>
      <protection locked="0"/>
    </xf>
    <xf numFmtId="49" fontId="3" fillId="11" borderId="1" xfId="4" applyFont="1" applyFill="1" applyBorder="1" applyAlignment="1" applyProtection="1">
      <alignment horizontal="center" vertical="center" wrapText="1"/>
      <protection locked="0"/>
    </xf>
    <xf numFmtId="0" fontId="3" fillId="11" borderId="1" xfId="3" applyFont="1" applyFill="1" applyBorder="1" applyAlignment="1" applyProtection="1">
      <alignment horizontal="center" vertical="center"/>
      <protection locked="0"/>
    </xf>
    <xf numFmtId="0" fontId="7" fillId="12" borderId="1" xfId="1" applyFont="1" applyFill="1" applyBorder="1" applyAlignment="1" applyProtection="1">
      <alignment horizontal="center" vertical="center" wrapText="1"/>
    </xf>
    <xf numFmtId="0" fontId="7" fillId="12" borderId="1" xfId="1" applyFont="1" applyFill="1" applyBorder="1" applyAlignment="1" applyProtection="1">
      <alignment horizontal="center" vertical="center"/>
    </xf>
    <xf numFmtId="1" fontId="7" fillId="12" borderId="1" xfId="1" applyNumberFormat="1" applyFont="1" applyFill="1" applyBorder="1" applyAlignment="1" applyProtection="1">
      <alignment horizontal="center" vertical="center" wrapText="1"/>
      <protection locked="0"/>
    </xf>
    <xf numFmtId="0" fontId="1" fillId="3" borderId="1" xfId="2" applyProtection="1">
      <alignment horizontal="left" vertical="center" wrapText="1"/>
    </xf>
    <xf numFmtId="0" fontId="3" fillId="0" borderId="0" xfId="3" applyProtection="1">
      <protection locked="0"/>
    </xf>
    <xf numFmtId="1" fontId="3" fillId="0" borderId="0" xfId="3" applyNumberFormat="1" applyProtection="1">
      <protection locked="0"/>
    </xf>
    <xf numFmtId="0" fontId="1" fillId="3" borderId="1" xfId="2" applyBorder="1" applyProtection="1">
      <alignment horizontal="left" vertical="center" wrapText="1"/>
    </xf>
    <xf numFmtId="0" fontId="3" fillId="0" borderId="1" xfId="3" applyBorder="1" applyProtection="1">
      <protection locked="0"/>
    </xf>
    <xf numFmtId="1" fontId="3" fillId="0" borderId="1" xfId="3" applyNumberFormat="1" applyBorder="1" applyProtection="1">
      <protection locked="0"/>
    </xf>
    <xf numFmtId="0" fontId="0" fillId="0" borderId="0" xfId="0" applyBorder="1" applyAlignment="1">
      <alignment horizontal="center"/>
    </xf>
  </cellXfs>
  <cellStyles count="9">
    <cellStyle name="BodyStyle" xfId="4"/>
    <cellStyle name="Currency" xfId="5"/>
    <cellStyle name="HeaderStyle" xfId="1"/>
    <cellStyle name="Hipervínculo" xfId="8" builtinId="8"/>
    <cellStyle name="MainTitle" xfId="2"/>
    <cellStyle name="Moneda" xfId="7" builtinId="4"/>
    <cellStyle name="Normal" xfId="0" builtinId="0"/>
    <cellStyle name="Normal 2" xfId="3"/>
    <cellStyle name="Numeric"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arciniegas@fbscgr.gov.co"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arciniegas@fbscgr.gov.co"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hyperlink" Target="mailto:jarciniegas@fbscgr.gov.co" TargetMode="External"/><Relationship Id="rId2" Type="http://schemas.openxmlformats.org/officeDocument/2006/relationships/hyperlink" Target="mailto:creyes@fbscgr.gov.co" TargetMode="External"/><Relationship Id="rId1" Type="http://schemas.openxmlformats.org/officeDocument/2006/relationships/hyperlink" Target="mailto:jarciniegas@fbscgr.gov.co" TargetMode="External"/><Relationship Id="rId4"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4"/>
  <sheetViews>
    <sheetView topLeftCell="B121" workbookViewId="0">
      <selection activeCell="B119" sqref="B119"/>
    </sheetView>
  </sheetViews>
  <sheetFormatPr baseColWidth="10" defaultColWidth="9.140625" defaultRowHeight="12.75" x14ac:dyDescent="0.2"/>
  <cols>
    <col min="1" max="1" width="20.7109375" style="2" customWidth="1"/>
    <col min="2" max="2" width="56.28515625" style="2" customWidth="1"/>
    <col min="3" max="3" width="19.42578125" style="2" customWidth="1"/>
    <col min="4" max="4" width="5" style="2" customWidth="1"/>
    <col min="5" max="5" width="5.140625" style="2" customWidth="1"/>
    <col min="6" max="6" width="4" style="2" customWidth="1"/>
    <col min="7" max="7" width="11.5703125" style="2" customWidth="1"/>
    <col min="8" max="8" width="4.140625" style="2" customWidth="1"/>
    <col min="9" max="9" width="23" style="7" customWidth="1"/>
    <col min="10" max="10" width="39.42578125" style="7" customWidth="1"/>
    <col min="11" max="11" width="7.42578125" style="2" customWidth="1"/>
    <col min="12" max="12" width="10" style="2" customWidth="1"/>
    <col min="13" max="13" width="22.7109375" style="2" customWidth="1"/>
    <col min="14" max="14" width="14.28515625" style="2" customWidth="1"/>
    <col min="15" max="15" width="27.5703125" style="2" customWidth="1"/>
    <col min="16" max="16" width="28.28515625" style="2" customWidth="1"/>
    <col min="17" max="17" width="38.5703125" style="2" customWidth="1"/>
    <col min="18" max="18" width="9.140625" style="2"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ht="15" x14ac:dyDescent="0.25">
      <c r="A5" s="5" t="s">
        <v>19</v>
      </c>
      <c r="B5" s="5" t="s">
        <v>20</v>
      </c>
      <c r="C5" s="5" t="s">
        <v>21</v>
      </c>
      <c r="D5" s="5" t="s">
        <v>21</v>
      </c>
      <c r="E5" s="5" t="s">
        <v>22</v>
      </c>
      <c r="F5" s="5" t="s">
        <v>23</v>
      </c>
      <c r="G5" s="5" t="s">
        <v>24</v>
      </c>
      <c r="H5" s="5" t="s">
        <v>23</v>
      </c>
      <c r="I5" s="6">
        <v>24000000</v>
      </c>
      <c r="J5" s="6">
        <v>24000000</v>
      </c>
      <c r="K5" s="5" t="s">
        <v>25</v>
      </c>
      <c r="L5" s="5" t="s">
        <v>25</v>
      </c>
      <c r="M5" s="5" t="s">
        <v>26</v>
      </c>
      <c r="N5" s="5" t="s">
        <v>27</v>
      </c>
      <c r="O5" s="5" t="s">
        <v>28</v>
      </c>
      <c r="P5" s="5" t="s">
        <v>29</v>
      </c>
      <c r="Q5" s="5" t="s">
        <v>30</v>
      </c>
    </row>
    <row r="6" spans="1:17" ht="15" x14ac:dyDescent="0.25">
      <c r="A6" s="5" t="s">
        <v>31</v>
      </c>
      <c r="B6" s="5" t="s">
        <v>32</v>
      </c>
      <c r="C6" s="5" t="s">
        <v>23</v>
      </c>
      <c r="D6" s="5" t="s">
        <v>23</v>
      </c>
      <c r="E6" s="5" t="s">
        <v>33</v>
      </c>
      <c r="F6" s="5" t="s">
        <v>23</v>
      </c>
      <c r="G6" s="5" t="s">
        <v>34</v>
      </c>
      <c r="H6" s="5" t="s">
        <v>23</v>
      </c>
      <c r="I6" s="6">
        <v>15000000</v>
      </c>
      <c r="J6" s="6">
        <v>15000000</v>
      </c>
      <c r="K6" s="5" t="s">
        <v>25</v>
      </c>
      <c r="L6" s="5" t="s">
        <v>25</v>
      </c>
      <c r="M6" s="5" t="s">
        <v>26</v>
      </c>
      <c r="N6" s="5" t="s">
        <v>27</v>
      </c>
      <c r="O6" s="5" t="s">
        <v>28</v>
      </c>
      <c r="P6" s="5" t="s">
        <v>29</v>
      </c>
      <c r="Q6" s="5" t="s">
        <v>30</v>
      </c>
    </row>
    <row r="7" spans="1:17" ht="15" x14ac:dyDescent="0.25">
      <c r="A7" s="5" t="s">
        <v>35</v>
      </c>
      <c r="B7" s="5" t="s">
        <v>36</v>
      </c>
      <c r="C7" s="5" t="s">
        <v>37</v>
      </c>
      <c r="D7" s="5" t="s">
        <v>37</v>
      </c>
      <c r="E7" s="5" t="s">
        <v>23</v>
      </c>
      <c r="F7" s="5" t="s">
        <v>23</v>
      </c>
      <c r="G7" s="5" t="s">
        <v>24</v>
      </c>
      <c r="H7" s="5" t="s">
        <v>23</v>
      </c>
      <c r="I7" s="6">
        <v>24000000</v>
      </c>
      <c r="J7" s="6">
        <v>24000000</v>
      </c>
      <c r="K7" s="5" t="s">
        <v>25</v>
      </c>
      <c r="L7" s="5" t="s">
        <v>25</v>
      </c>
      <c r="M7" s="5" t="s">
        <v>26</v>
      </c>
      <c r="N7" s="5" t="s">
        <v>27</v>
      </c>
      <c r="O7" s="5" t="s">
        <v>28</v>
      </c>
      <c r="P7" s="5" t="s">
        <v>29</v>
      </c>
      <c r="Q7" s="5" t="s">
        <v>30</v>
      </c>
    </row>
    <row r="8" spans="1:17" ht="15" x14ac:dyDescent="0.25">
      <c r="A8" s="5" t="s">
        <v>38</v>
      </c>
      <c r="B8" s="5" t="s">
        <v>39</v>
      </c>
      <c r="C8" s="5" t="s">
        <v>23</v>
      </c>
      <c r="D8" s="5" t="s">
        <v>23</v>
      </c>
      <c r="E8" s="5" t="s">
        <v>40</v>
      </c>
      <c r="F8" s="5" t="s">
        <v>23</v>
      </c>
      <c r="G8" s="5" t="s">
        <v>41</v>
      </c>
      <c r="H8" s="5" t="s">
        <v>25</v>
      </c>
      <c r="I8" s="6">
        <v>39583643</v>
      </c>
      <c r="J8" s="6">
        <v>39583643</v>
      </c>
      <c r="K8" s="5" t="s">
        <v>25</v>
      </c>
      <c r="L8" s="5" t="s">
        <v>25</v>
      </c>
      <c r="M8" s="5" t="s">
        <v>26</v>
      </c>
      <c r="N8" s="5" t="s">
        <v>27</v>
      </c>
      <c r="O8" s="5" t="s">
        <v>28</v>
      </c>
      <c r="P8" s="5" t="s">
        <v>29</v>
      </c>
      <c r="Q8" s="5" t="s">
        <v>30</v>
      </c>
    </row>
    <row r="9" spans="1:17" ht="15" x14ac:dyDescent="0.25">
      <c r="A9" s="5" t="s">
        <v>42</v>
      </c>
      <c r="B9" s="5" t="s">
        <v>43</v>
      </c>
      <c r="C9" s="5" t="s">
        <v>23</v>
      </c>
      <c r="D9" s="5" t="s">
        <v>23</v>
      </c>
      <c r="E9" s="5" t="s">
        <v>21</v>
      </c>
      <c r="F9" s="5" t="s">
        <v>23</v>
      </c>
      <c r="G9" s="5" t="s">
        <v>24</v>
      </c>
      <c r="H9" s="5" t="s">
        <v>23</v>
      </c>
      <c r="I9" s="6">
        <v>12000000</v>
      </c>
      <c r="J9" s="6">
        <v>12000000</v>
      </c>
      <c r="K9" s="5" t="s">
        <v>25</v>
      </c>
      <c r="L9" s="5" t="s">
        <v>25</v>
      </c>
      <c r="M9" s="5" t="s">
        <v>26</v>
      </c>
      <c r="N9" s="5" t="s">
        <v>27</v>
      </c>
      <c r="O9" s="5" t="s">
        <v>28</v>
      </c>
      <c r="P9" s="5" t="s">
        <v>29</v>
      </c>
      <c r="Q9" s="5" t="s">
        <v>30</v>
      </c>
    </row>
    <row r="10" spans="1:17" ht="15" x14ac:dyDescent="0.25">
      <c r="A10" s="5" t="s">
        <v>44</v>
      </c>
      <c r="B10" s="5" t="s">
        <v>45</v>
      </c>
      <c r="C10" s="5" t="s">
        <v>23</v>
      </c>
      <c r="D10" s="5" t="s">
        <v>23</v>
      </c>
      <c r="E10" s="5" t="s">
        <v>40</v>
      </c>
      <c r="F10" s="5" t="s">
        <v>23</v>
      </c>
      <c r="G10" s="5" t="s">
        <v>41</v>
      </c>
      <c r="H10" s="5" t="s">
        <v>23</v>
      </c>
      <c r="I10" s="6">
        <v>48791039</v>
      </c>
      <c r="J10" s="6">
        <v>48791039</v>
      </c>
      <c r="K10" s="5" t="s">
        <v>25</v>
      </c>
      <c r="L10" s="5" t="s">
        <v>25</v>
      </c>
      <c r="M10" s="5" t="s">
        <v>26</v>
      </c>
      <c r="N10" s="5" t="s">
        <v>27</v>
      </c>
      <c r="O10" s="5" t="s">
        <v>28</v>
      </c>
      <c r="P10" s="5" t="s">
        <v>29</v>
      </c>
      <c r="Q10" s="5" t="s">
        <v>30</v>
      </c>
    </row>
    <row r="11" spans="1:17" ht="15" x14ac:dyDescent="0.25">
      <c r="A11" s="5" t="s">
        <v>46</v>
      </c>
      <c r="B11" s="5" t="s">
        <v>47</v>
      </c>
      <c r="C11" s="5" t="s">
        <v>23</v>
      </c>
      <c r="D11" s="5" t="s">
        <v>23</v>
      </c>
      <c r="E11" s="5" t="s">
        <v>40</v>
      </c>
      <c r="F11" s="5" t="s">
        <v>23</v>
      </c>
      <c r="G11" s="5" t="s">
        <v>41</v>
      </c>
      <c r="H11" s="5" t="s">
        <v>23</v>
      </c>
      <c r="I11" s="6">
        <v>150000000</v>
      </c>
      <c r="J11" s="6">
        <v>150000000</v>
      </c>
      <c r="K11" s="5" t="s">
        <v>25</v>
      </c>
      <c r="L11" s="5" t="s">
        <v>25</v>
      </c>
      <c r="M11" s="5" t="s">
        <v>26</v>
      </c>
      <c r="N11" s="5" t="s">
        <v>27</v>
      </c>
      <c r="O11" s="5" t="s">
        <v>28</v>
      </c>
      <c r="P11" s="5" t="s">
        <v>29</v>
      </c>
      <c r="Q11" s="5" t="s">
        <v>30</v>
      </c>
    </row>
    <row r="12" spans="1:17" ht="15" x14ac:dyDescent="0.25">
      <c r="A12" s="5" t="s">
        <v>48</v>
      </c>
      <c r="B12" s="5" t="s">
        <v>49</v>
      </c>
      <c r="C12" s="5" t="s">
        <v>23</v>
      </c>
      <c r="D12" s="5" t="s">
        <v>23</v>
      </c>
      <c r="E12" s="5" t="s">
        <v>33</v>
      </c>
      <c r="F12" s="5" t="s">
        <v>23</v>
      </c>
      <c r="G12" s="5" t="s">
        <v>41</v>
      </c>
      <c r="H12" s="5" t="s">
        <v>23</v>
      </c>
      <c r="I12" s="6">
        <v>200000000</v>
      </c>
      <c r="J12" s="6">
        <v>200000000</v>
      </c>
      <c r="K12" s="5" t="s">
        <v>25</v>
      </c>
      <c r="L12" s="5" t="s">
        <v>25</v>
      </c>
      <c r="M12" s="5" t="s">
        <v>26</v>
      </c>
      <c r="N12" s="5" t="s">
        <v>27</v>
      </c>
      <c r="O12" s="5" t="s">
        <v>28</v>
      </c>
      <c r="P12" s="5" t="s">
        <v>29</v>
      </c>
      <c r="Q12" s="5" t="s">
        <v>30</v>
      </c>
    </row>
    <row r="13" spans="1:17" ht="15" x14ac:dyDescent="0.25">
      <c r="A13" s="5" t="s">
        <v>50</v>
      </c>
      <c r="B13" s="5" t="s">
        <v>51</v>
      </c>
      <c r="C13" s="5" t="s">
        <v>23</v>
      </c>
      <c r="D13" s="5" t="s">
        <v>23</v>
      </c>
      <c r="E13" s="5" t="s">
        <v>52</v>
      </c>
      <c r="F13" s="5" t="s">
        <v>23</v>
      </c>
      <c r="G13" s="5" t="s">
        <v>41</v>
      </c>
      <c r="H13" s="5" t="s">
        <v>23</v>
      </c>
      <c r="I13" s="6">
        <v>35700000</v>
      </c>
      <c r="J13" s="6">
        <v>35700000</v>
      </c>
      <c r="K13" s="5" t="s">
        <v>25</v>
      </c>
      <c r="L13" s="5" t="s">
        <v>25</v>
      </c>
      <c r="M13" s="5" t="s">
        <v>26</v>
      </c>
      <c r="N13" s="5" t="s">
        <v>27</v>
      </c>
      <c r="O13" s="5" t="s">
        <v>28</v>
      </c>
      <c r="P13" s="5" t="s">
        <v>29</v>
      </c>
      <c r="Q13" s="5" t="s">
        <v>30</v>
      </c>
    </row>
    <row r="14" spans="1:17" ht="15" x14ac:dyDescent="0.25">
      <c r="A14" s="5" t="s">
        <v>53</v>
      </c>
      <c r="B14" s="5" t="s">
        <v>54</v>
      </c>
      <c r="C14" s="5" t="s">
        <v>23</v>
      </c>
      <c r="D14" s="5" t="s">
        <v>23</v>
      </c>
      <c r="E14" s="5" t="s">
        <v>40</v>
      </c>
      <c r="F14" s="5" t="s">
        <v>23</v>
      </c>
      <c r="G14" s="5" t="s">
        <v>41</v>
      </c>
      <c r="H14" s="5" t="s">
        <v>23</v>
      </c>
      <c r="I14" s="6">
        <v>124236000</v>
      </c>
      <c r="J14" s="6">
        <v>124236000</v>
      </c>
      <c r="K14" s="5" t="s">
        <v>25</v>
      </c>
      <c r="L14" s="5" t="s">
        <v>25</v>
      </c>
      <c r="M14" s="5" t="s">
        <v>26</v>
      </c>
      <c r="N14" s="5" t="s">
        <v>27</v>
      </c>
      <c r="O14" s="5" t="s">
        <v>28</v>
      </c>
      <c r="P14" s="5" t="s">
        <v>29</v>
      </c>
      <c r="Q14" s="5" t="s">
        <v>30</v>
      </c>
    </row>
    <row r="15" spans="1:17" ht="15" x14ac:dyDescent="0.25">
      <c r="A15" s="5" t="s">
        <v>53</v>
      </c>
      <c r="B15" s="5" t="s">
        <v>55</v>
      </c>
      <c r="C15" s="5" t="s">
        <v>23</v>
      </c>
      <c r="D15" s="5" t="s">
        <v>23</v>
      </c>
      <c r="E15" s="5" t="s">
        <v>40</v>
      </c>
      <c r="F15" s="5" t="s">
        <v>23</v>
      </c>
      <c r="G15" s="5" t="s">
        <v>41</v>
      </c>
      <c r="H15" s="5" t="s">
        <v>23</v>
      </c>
      <c r="I15" s="6">
        <v>52876000</v>
      </c>
      <c r="J15" s="6">
        <v>52876000</v>
      </c>
      <c r="K15" s="5" t="s">
        <v>25</v>
      </c>
      <c r="L15" s="5" t="s">
        <v>25</v>
      </c>
      <c r="M15" s="5" t="s">
        <v>26</v>
      </c>
      <c r="N15" s="5" t="s">
        <v>27</v>
      </c>
      <c r="O15" s="5" t="s">
        <v>56</v>
      </c>
      <c r="P15" s="5" t="s">
        <v>57</v>
      </c>
      <c r="Q15" s="5" t="s">
        <v>58</v>
      </c>
    </row>
    <row r="16" spans="1:17" ht="15" x14ac:dyDescent="0.25">
      <c r="A16" s="5" t="s">
        <v>53</v>
      </c>
      <c r="B16" s="5" t="s">
        <v>59</v>
      </c>
      <c r="C16" s="5" t="s">
        <v>23</v>
      </c>
      <c r="D16" s="5" t="s">
        <v>23</v>
      </c>
      <c r="E16" s="5" t="s">
        <v>40</v>
      </c>
      <c r="F16" s="5" t="s">
        <v>23</v>
      </c>
      <c r="G16" s="5" t="s">
        <v>34</v>
      </c>
      <c r="H16" s="5" t="s">
        <v>23</v>
      </c>
      <c r="I16" s="6">
        <v>85941000</v>
      </c>
      <c r="J16" s="6">
        <v>85941000</v>
      </c>
      <c r="K16" s="5" t="s">
        <v>25</v>
      </c>
      <c r="L16" s="5" t="s">
        <v>25</v>
      </c>
      <c r="M16" s="5" t="s">
        <v>26</v>
      </c>
      <c r="N16" s="5" t="s">
        <v>27</v>
      </c>
      <c r="O16" s="5" t="s">
        <v>56</v>
      </c>
      <c r="P16" s="5" t="s">
        <v>57</v>
      </c>
      <c r="Q16" s="5" t="s">
        <v>58</v>
      </c>
    </row>
    <row r="17" spans="1:17" ht="15" x14ac:dyDescent="0.25">
      <c r="A17" s="5" t="s">
        <v>53</v>
      </c>
      <c r="B17" s="5" t="s">
        <v>60</v>
      </c>
      <c r="C17" s="5" t="s">
        <v>23</v>
      </c>
      <c r="D17" s="5" t="s">
        <v>23</v>
      </c>
      <c r="E17" s="5" t="s">
        <v>40</v>
      </c>
      <c r="F17" s="5" t="s">
        <v>23</v>
      </c>
      <c r="G17" s="5" t="s">
        <v>41</v>
      </c>
      <c r="H17" s="5" t="s">
        <v>23</v>
      </c>
      <c r="I17" s="6">
        <v>160564320</v>
      </c>
      <c r="J17" s="6">
        <v>160564320</v>
      </c>
      <c r="K17" s="5" t="s">
        <v>25</v>
      </c>
      <c r="L17" s="5" t="s">
        <v>25</v>
      </c>
      <c r="M17" s="5" t="s">
        <v>26</v>
      </c>
      <c r="N17" s="5" t="s">
        <v>27</v>
      </c>
      <c r="O17" s="5" t="s">
        <v>28</v>
      </c>
      <c r="P17" s="5" t="s">
        <v>57</v>
      </c>
      <c r="Q17" s="5" t="s">
        <v>30</v>
      </c>
    </row>
    <row r="18" spans="1:17" ht="15" x14ac:dyDescent="0.25">
      <c r="A18" s="5" t="s">
        <v>53</v>
      </c>
      <c r="B18" s="5" t="s">
        <v>61</v>
      </c>
      <c r="C18" s="5" t="s">
        <v>23</v>
      </c>
      <c r="D18" s="5" t="s">
        <v>23</v>
      </c>
      <c r="E18" s="5" t="s">
        <v>40</v>
      </c>
      <c r="F18" s="5" t="s">
        <v>23</v>
      </c>
      <c r="G18" s="5" t="s">
        <v>34</v>
      </c>
      <c r="H18" s="5" t="s">
        <v>23</v>
      </c>
      <c r="I18" s="6">
        <v>191637600</v>
      </c>
      <c r="J18" s="6">
        <v>191637600</v>
      </c>
      <c r="K18" s="5" t="s">
        <v>25</v>
      </c>
      <c r="L18" s="5" t="s">
        <v>25</v>
      </c>
      <c r="M18" s="5" t="s">
        <v>26</v>
      </c>
      <c r="N18" s="5" t="s">
        <v>27</v>
      </c>
      <c r="O18" s="5" t="s">
        <v>28</v>
      </c>
      <c r="P18" s="5" t="s">
        <v>57</v>
      </c>
      <c r="Q18" s="5" t="s">
        <v>30</v>
      </c>
    </row>
    <row r="19" spans="1:17" ht="15" x14ac:dyDescent="0.25">
      <c r="A19" s="5" t="s">
        <v>53</v>
      </c>
      <c r="B19" s="5" t="s">
        <v>62</v>
      </c>
      <c r="C19" s="5" t="s">
        <v>23</v>
      </c>
      <c r="D19" s="5" t="s">
        <v>23</v>
      </c>
      <c r="E19" s="5" t="s">
        <v>40</v>
      </c>
      <c r="F19" s="5" t="s">
        <v>23</v>
      </c>
      <c r="G19" s="5" t="s">
        <v>41</v>
      </c>
      <c r="H19" s="5" t="s">
        <v>23</v>
      </c>
      <c r="I19" s="6">
        <v>48829889</v>
      </c>
      <c r="J19" s="6">
        <v>48829889</v>
      </c>
      <c r="K19" s="5" t="s">
        <v>25</v>
      </c>
      <c r="L19" s="5" t="s">
        <v>25</v>
      </c>
      <c r="M19" s="5" t="s">
        <v>26</v>
      </c>
      <c r="N19" s="5" t="s">
        <v>27</v>
      </c>
      <c r="O19" s="5" t="s">
        <v>56</v>
      </c>
      <c r="P19" s="5" t="s">
        <v>57</v>
      </c>
      <c r="Q19" s="5" t="s">
        <v>58</v>
      </c>
    </row>
    <row r="20" spans="1:17" ht="15" x14ac:dyDescent="0.25">
      <c r="A20" s="5" t="s">
        <v>53</v>
      </c>
      <c r="B20" s="5" t="s">
        <v>63</v>
      </c>
      <c r="C20" s="5" t="s">
        <v>23</v>
      </c>
      <c r="D20" s="5" t="s">
        <v>23</v>
      </c>
      <c r="E20" s="5" t="s">
        <v>40</v>
      </c>
      <c r="F20" s="5" t="s">
        <v>23</v>
      </c>
      <c r="G20" s="5" t="s">
        <v>41</v>
      </c>
      <c r="H20" s="5" t="s">
        <v>23</v>
      </c>
      <c r="I20" s="6">
        <v>7175700</v>
      </c>
      <c r="J20" s="6">
        <v>7175700</v>
      </c>
      <c r="K20" s="5" t="s">
        <v>25</v>
      </c>
      <c r="L20" s="5" t="s">
        <v>25</v>
      </c>
      <c r="M20" s="5" t="s">
        <v>26</v>
      </c>
      <c r="N20" s="5" t="s">
        <v>27</v>
      </c>
      <c r="O20" s="5" t="s">
        <v>28</v>
      </c>
      <c r="P20" s="5" t="s">
        <v>57</v>
      </c>
      <c r="Q20" s="5" t="s">
        <v>30</v>
      </c>
    </row>
    <row r="21" spans="1:17" ht="15" x14ac:dyDescent="0.25">
      <c r="A21" s="5" t="s">
        <v>53</v>
      </c>
      <c r="B21" s="5" t="s">
        <v>64</v>
      </c>
      <c r="C21" s="5" t="s">
        <v>23</v>
      </c>
      <c r="D21" s="5" t="s">
        <v>23</v>
      </c>
      <c r="E21" s="5" t="s">
        <v>52</v>
      </c>
      <c r="F21" s="5" t="s">
        <v>23</v>
      </c>
      <c r="G21" s="5" t="s">
        <v>41</v>
      </c>
      <c r="H21" s="5" t="s">
        <v>23</v>
      </c>
      <c r="I21" s="6">
        <v>32000000</v>
      </c>
      <c r="J21" s="6">
        <v>32000000</v>
      </c>
      <c r="K21" s="5" t="s">
        <v>25</v>
      </c>
      <c r="L21" s="5" t="s">
        <v>25</v>
      </c>
      <c r="M21" s="5" t="s">
        <v>26</v>
      </c>
      <c r="O21" s="5" t="s">
        <v>28</v>
      </c>
      <c r="P21" s="5" t="s">
        <v>57</v>
      </c>
      <c r="Q21" s="5" t="s">
        <v>30</v>
      </c>
    </row>
    <row r="22" spans="1:17" ht="15" x14ac:dyDescent="0.25">
      <c r="A22" s="5" t="s">
        <v>65</v>
      </c>
      <c r="B22" s="5" t="s">
        <v>66</v>
      </c>
      <c r="C22" s="5" t="s">
        <v>23</v>
      </c>
      <c r="D22" s="5" t="s">
        <v>23</v>
      </c>
      <c r="E22" s="5" t="s">
        <v>40</v>
      </c>
      <c r="F22" s="5" t="s">
        <v>23</v>
      </c>
      <c r="G22" s="5" t="s">
        <v>41</v>
      </c>
      <c r="H22" s="5" t="s">
        <v>23</v>
      </c>
      <c r="I22" s="6">
        <v>48508889</v>
      </c>
      <c r="J22" s="6">
        <v>48508889</v>
      </c>
      <c r="K22" s="5" t="s">
        <v>25</v>
      </c>
      <c r="L22" s="5" t="s">
        <v>25</v>
      </c>
      <c r="M22" s="5" t="s">
        <v>26</v>
      </c>
      <c r="N22" s="5" t="s">
        <v>27</v>
      </c>
      <c r="O22" s="5" t="s">
        <v>28</v>
      </c>
      <c r="P22" s="5" t="s">
        <v>57</v>
      </c>
      <c r="Q22" s="5" t="s">
        <v>30</v>
      </c>
    </row>
    <row r="23" spans="1:17" ht="15" x14ac:dyDescent="0.25">
      <c r="A23" s="5" t="s">
        <v>65</v>
      </c>
      <c r="B23" s="5" t="s">
        <v>66</v>
      </c>
      <c r="C23" s="5" t="s">
        <v>23</v>
      </c>
      <c r="D23" s="5" t="s">
        <v>23</v>
      </c>
      <c r="E23" s="5" t="s">
        <v>23</v>
      </c>
      <c r="F23" s="5" t="s">
        <v>23</v>
      </c>
      <c r="G23" s="5" t="s">
        <v>41</v>
      </c>
      <c r="H23" s="5" t="s">
        <v>23</v>
      </c>
      <c r="I23" s="6">
        <v>48508889</v>
      </c>
      <c r="J23" s="6">
        <v>48508889</v>
      </c>
      <c r="K23" s="5" t="s">
        <v>25</v>
      </c>
      <c r="L23" s="5" t="s">
        <v>25</v>
      </c>
      <c r="M23" s="5" t="s">
        <v>26</v>
      </c>
      <c r="O23" s="5" t="s">
        <v>28</v>
      </c>
      <c r="P23" s="5" t="s">
        <v>57</v>
      </c>
      <c r="Q23" s="5" t="s">
        <v>30</v>
      </c>
    </row>
    <row r="24" spans="1:17" ht="15" x14ac:dyDescent="0.25">
      <c r="A24" s="5" t="s">
        <v>67</v>
      </c>
      <c r="B24" s="5" t="s">
        <v>68</v>
      </c>
      <c r="C24" s="5" t="s">
        <v>69</v>
      </c>
      <c r="D24" s="5" t="s">
        <v>69</v>
      </c>
      <c r="E24" s="5" t="s">
        <v>23</v>
      </c>
      <c r="F24" s="5" t="s">
        <v>23</v>
      </c>
      <c r="G24" s="5" t="s">
        <v>70</v>
      </c>
      <c r="H24" s="5" t="s">
        <v>23</v>
      </c>
      <c r="I24" s="6">
        <v>140000000</v>
      </c>
      <c r="J24" s="6">
        <v>140000000</v>
      </c>
      <c r="K24" s="5" t="s">
        <v>25</v>
      </c>
      <c r="L24" s="5" t="s">
        <v>25</v>
      </c>
      <c r="M24" s="5" t="s">
        <v>26</v>
      </c>
      <c r="N24" s="5" t="s">
        <v>27</v>
      </c>
      <c r="O24" s="5" t="s">
        <v>28</v>
      </c>
      <c r="P24" s="5" t="s">
        <v>57</v>
      </c>
      <c r="Q24" s="5" t="s">
        <v>30</v>
      </c>
    </row>
    <row r="25" spans="1:17" ht="15" x14ac:dyDescent="0.25">
      <c r="A25" s="5" t="s">
        <v>71</v>
      </c>
      <c r="B25" s="5" t="s">
        <v>72</v>
      </c>
      <c r="C25" s="5" t="s">
        <v>37</v>
      </c>
      <c r="D25" s="5" t="s">
        <v>37</v>
      </c>
      <c r="E25" s="5" t="s">
        <v>69</v>
      </c>
      <c r="F25" s="5" t="s">
        <v>23</v>
      </c>
      <c r="G25" s="5" t="s">
        <v>73</v>
      </c>
      <c r="H25" s="5" t="s">
        <v>23</v>
      </c>
      <c r="I25" s="6">
        <v>60000000</v>
      </c>
      <c r="J25" s="6">
        <v>60000000</v>
      </c>
      <c r="K25" s="5" t="s">
        <v>25</v>
      </c>
      <c r="L25" s="5" t="s">
        <v>25</v>
      </c>
      <c r="M25" s="5" t="s">
        <v>26</v>
      </c>
      <c r="N25" s="5" t="s">
        <v>27</v>
      </c>
      <c r="O25" s="5" t="s">
        <v>28</v>
      </c>
      <c r="P25" s="5" t="s">
        <v>57</v>
      </c>
      <c r="Q25" s="5" t="s">
        <v>30</v>
      </c>
    </row>
    <row r="26" spans="1:17" ht="15" x14ac:dyDescent="0.25">
      <c r="A26" s="5" t="s">
        <v>74</v>
      </c>
      <c r="B26" s="5" t="s">
        <v>75</v>
      </c>
      <c r="C26" s="5" t="s">
        <v>69</v>
      </c>
      <c r="D26" s="5" t="s">
        <v>69</v>
      </c>
      <c r="E26" s="5" t="s">
        <v>69</v>
      </c>
      <c r="F26" s="5" t="s">
        <v>23</v>
      </c>
      <c r="G26" s="5" t="s">
        <v>70</v>
      </c>
      <c r="H26" s="5" t="s">
        <v>23</v>
      </c>
      <c r="I26" s="6">
        <v>80000000</v>
      </c>
      <c r="J26" s="6">
        <v>80000000</v>
      </c>
      <c r="K26" s="5" t="s">
        <v>25</v>
      </c>
      <c r="L26" s="5" t="s">
        <v>25</v>
      </c>
      <c r="M26" s="5" t="s">
        <v>26</v>
      </c>
      <c r="N26" s="5" t="s">
        <v>27</v>
      </c>
      <c r="O26" s="5" t="s">
        <v>28</v>
      </c>
      <c r="P26" s="5" t="s">
        <v>57</v>
      </c>
      <c r="Q26" s="5" t="s">
        <v>30</v>
      </c>
    </row>
    <row r="27" spans="1:17" ht="15" x14ac:dyDescent="0.25">
      <c r="A27" s="5" t="s">
        <v>76</v>
      </c>
      <c r="B27" s="5" t="s">
        <v>77</v>
      </c>
      <c r="C27" s="5" t="s">
        <v>69</v>
      </c>
      <c r="D27" s="5" t="s">
        <v>69</v>
      </c>
      <c r="E27" s="5" t="s">
        <v>69</v>
      </c>
      <c r="F27" s="5" t="s">
        <v>23</v>
      </c>
      <c r="G27" s="5" t="s">
        <v>70</v>
      </c>
      <c r="H27" s="5" t="s">
        <v>23</v>
      </c>
      <c r="I27" s="6">
        <v>48000000</v>
      </c>
      <c r="J27" s="6">
        <v>48000000</v>
      </c>
      <c r="K27" s="5" t="s">
        <v>25</v>
      </c>
      <c r="L27" s="5" t="s">
        <v>25</v>
      </c>
      <c r="M27" s="5" t="s">
        <v>26</v>
      </c>
      <c r="N27" s="5" t="s">
        <v>27</v>
      </c>
      <c r="O27" s="5" t="s">
        <v>28</v>
      </c>
      <c r="P27" s="5" t="s">
        <v>57</v>
      </c>
      <c r="Q27" s="5" t="s">
        <v>30</v>
      </c>
    </row>
    <row r="28" spans="1:17" ht="15" x14ac:dyDescent="0.25">
      <c r="A28" s="5" t="s">
        <v>53</v>
      </c>
      <c r="B28" s="5" t="s">
        <v>78</v>
      </c>
      <c r="C28" s="5" t="s">
        <v>79</v>
      </c>
      <c r="D28" s="5" t="s">
        <v>79</v>
      </c>
      <c r="E28" s="5" t="s">
        <v>69</v>
      </c>
      <c r="F28" s="5" t="s">
        <v>23</v>
      </c>
      <c r="G28" s="5" t="s">
        <v>41</v>
      </c>
      <c r="H28" s="5" t="s">
        <v>23</v>
      </c>
      <c r="I28" s="6">
        <v>25000000</v>
      </c>
      <c r="J28" s="6">
        <v>25000000</v>
      </c>
      <c r="K28" s="5" t="s">
        <v>25</v>
      </c>
      <c r="L28" s="5" t="s">
        <v>25</v>
      </c>
      <c r="M28" s="5" t="s">
        <v>26</v>
      </c>
      <c r="N28" s="5" t="s">
        <v>27</v>
      </c>
      <c r="O28" s="5" t="s">
        <v>28</v>
      </c>
      <c r="P28" s="5" t="s">
        <v>57</v>
      </c>
      <c r="Q28" s="5" t="s">
        <v>30</v>
      </c>
    </row>
    <row r="29" spans="1:17" ht="15" x14ac:dyDescent="0.25">
      <c r="A29" s="5" t="s">
        <v>53</v>
      </c>
      <c r="B29" s="5" t="s">
        <v>80</v>
      </c>
      <c r="C29" s="5" t="s">
        <v>79</v>
      </c>
      <c r="D29" s="5" t="s">
        <v>79</v>
      </c>
      <c r="E29" s="5" t="s">
        <v>69</v>
      </c>
      <c r="F29" s="5" t="s">
        <v>23</v>
      </c>
      <c r="G29" s="5" t="s">
        <v>24</v>
      </c>
      <c r="H29" s="5" t="s">
        <v>23</v>
      </c>
      <c r="I29" s="6">
        <v>25000000</v>
      </c>
      <c r="J29" s="6">
        <v>25000000</v>
      </c>
      <c r="K29" s="5" t="s">
        <v>25</v>
      </c>
      <c r="L29" s="5" t="s">
        <v>25</v>
      </c>
      <c r="M29" s="5" t="s">
        <v>26</v>
      </c>
      <c r="N29" s="5" t="s">
        <v>27</v>
      </c>
      <c r="O29" s="5" t="s">
        <v>28</v>
      </c>
      <c r="P29" s="5" t="s">
        <v>57</v>
      </c>
      <c r="Q29" s="5" t="s">
        <v>30</v>
      </c>
    </row>
    <row r="30" spans="1:17" ht="15" x14ac:dyDescent="0.25">
      <c r="A30" s="5" t="s">
        <v>53</v>
      </c>
      <c r="B30" s="5" t="s">
        <v>81</v>
      </c>
      <c r="C30" s="5" t="s">
        <v>79</v>
      </c>
      <c r="D30" s="5" t="s">
        <v>79</v>
      </c>
      <c r="E30" s="5" t="s">
        <v>69</v>
      </c>
      <c r="F30" s="5" t="s">
        <v>23</v>
      </c>
      <c r="G30" s="5" t="s">
        <v>70</v>
      </c>
      <c r="H30" s="5" t="s">
        <v>23</v>
      </c>
      <c r="I30" s="6">
        <v>140000000</v>
      </c>
      <c r="J30" s="6">
        <v>140000000</v>
      </c>
      <c r="K30" s="5" t="s">
        <v>25</v>
      </c>
      <c r="L30" s="5" t="s">
        <v>25</v>
      </c>
      <c r="M30" s="5" t="s">
        <v>26</v>
      </c>
      <c r="N30" s="5" t="s">
        <v>27</v>
      </c>
      <c r="O30" s="5" t="s">
        <v>28</v>
      </c>
      <c r="P30" s="5" t="s">
        <v>57</v>
      </c>
      <c r="Q30" s="5" t="s">
        <v>30</v>
      </c>
    </row>
    <row r="31" spans="1:17" ht="15" x14ac:dyDescent="0.25">
      <c r="A31" s="5" t="s">
        <v>53</v>
      </c>
      <c r="B31" s="5" t="s">
        <v>82</v>
      </c>
      <c r="C31" s="5" t="s">
        <v>83</v>
      </c>
      <c r="D31" s="5" t="s">
        <v>83</v>
      </c>
      <c r="E31" s="5" t="s">
        <v>69</v>
      </c>
      <c r="F31" s="5" t="s">
        <v>23</v>
      </c>
      <c r="G31" s="5" t="s">
        <v>73</v>
      </c>
      <c r="H31" s="5" t="s">
        <v>23</v>
      </c>
      <c r="I31" s="6">
        <v>180000000</v>
      </c>
      <c r="J31" s="6">
        <v>180000000</v>
      </c>
      <c r="K31" s="5" t="s">
        <v>25</v>
      </c>
      <c r="L31" s="5" t="s">
        <v>25</v>
      </c>
      <c r="M31" s="5" t="s">
        <v>26</v>
      </c>
      <c r="N31" s="5" t="s">
        <v>27</v>
      </c>
      <c r="O31" s="5" t="s">
        <v>28</v>
      </c>
      <c r="P31" s="5" t="s">
        <v>57</v>
      </c>
      <c r="Q31" s="5" t="s">
        <v>30</v>
      </c>
    </row>
    <row r="32" spans="1:17" ht="15" x14ac:dyDescent="0.25">
      <c r="A32" s="5" t="s">
        <v>53</v>
      </c>
      <c r="B32" s="5" t="s">
        <v>84</v>
      </c>
      <c r="C32" s="5" t="s">
        <v>83</v>
      </c>
      <c r="D32" s="5" t="s">
        <v>83</v>
      </c>
      <c r="E32" s="5" t="s">
        <v>69</v>
      </c>
      <c r="F32" s="5" t="s">
        <v>23</v>
      </c>
      <c r="G32" s="5" t="s">
        <v>70</v>
      </c>
      <c r="H32" s="5" t="s">
        <v>23</v>
      </c>
      <c r="I32" s="6">
        <v>34000000</v>
      </c>
      <c r="J32" s="6">
        <v>34000000</v>
      </c>
      <c r="K32" s="5" t="s">
        <v>25</v>
      </c>
      <c r="L32" s="5" t="s">
        <v>25</v>
      </c>
      <c r="M32" s="5" t="s">
        <v>26</v>
      </c>
      <c r="N32" s="5" t="s">
        <v>27</v>
      </c>
      <c r="O32" s="5" t="s">
        <v>28</v>
      </c>
      <c r="P32" s="5" t="s">
        <v>57</v>
      </c>
      <c r="Q32" s="5" t="s">
        <v>30</v>
      </c>
    </row>
    <row r="33" spans="1:17" ht="15" x14ac:dyDescent="0.25">
      <c r="A33" s="5" t="s">
        <v>85</v>
      </c>
      <c r="B33" s="5" t="s">
        <v>86</v>
      </c>
      <c r="C33" s="5" t="s">
        <v>69</v>
      </c>
      <c r="D33" s="5" t="s">
        <v>69</v>
      </c>
      <c r="E33" s="5" t="s">
        <v>69</v>
      </c>
      <c r="F33" s="5" t="s">
        <v>23</v>
      </c>
      <c r="G33" s="5" t="s">
        <v>70</v>
      </c>
      <c r="H33" s="5" t="s">
        <v>23</v>
      </c>
      <c r="I33" s="6">
        <v>170000000</v>
      </c>
      <c r="J33" s="6">
        <v>170000000</v>
      </c>
      <c r="K33" s="5" t="s">
        <v>25</v>
      </c>
      <c r="L33" s="5" t="s">
        <v>25</v>
      </c>
      <c r="M33" s="5" t="s">
        <v>26</v>
      </c>
      <c r="N33" s="5" t="s">
        <v>27</v>
      </c>
      <c r="O33" s="5" t="s">
        <v>28</v>
      </c>
      <c r="P33" s="5" t="s">
        <v>57</v>
      </c>
      <c r="Q33" s="5" t="s">
        <v>30</v>
      </c>
    </row>
    <row r="34" spans="1:17" ht="15" x14ac:dyDescent="0.25">
      <c r="A34" s="5" t="s">
        <v>87</v>
      </c>
      <c r="B34" s="5" t="s">
        <v>88</v>
      </c>
      <c r="C34" s="5" t="s">
        <v>69</v>
      </c>
      <c r="D34" s="5" t="s">
        <v>69</v>
      </c>
      <c r="E34" s="5" t="s">
        <v>69</v>
      </c>
      <c r="F34" s="5" t="s">
        <v>23</v>
      </c>
      <c r="G34" s="5" t="s">
        <v>24</v>
      </c>
      <c r="H34" s="5" t="s">
        <v>23</v>
      </c>
      <c r="I34" s="6">
        <v>23000000</v>
      </c>
      <c r="J34" s="6">
        <v>23000000</v>
      </c>
      <c r="K34" s="5" t="s">
        <v>25</v>
      </c>
      <c r="L34" s="5" t="s">
        <v>25</v>
      </c>
      <c r="M34" s="5" t="s">
        <v>26</v>
      </c>
      <c r="N34" s="5" t="s">
        <v>27</v>
      </c>
      <c r="O34" s="5" t="s">
        <v>28</v>
      </c>
      <c r="P34" s="5" t="s">
        <v>57</v>
      </c>
      <c r="Q34" s="5" t="s">
        <v>30</v>
      </c>
    </row>
    <row r="35" spans="1:17" ht="15" x14ac:dyDescent="0.25">
      <c r="A35" s="5" t="s">
        <v>89</v>
      </c>
      <c r="B35" s="5" t="s">
        <v>90</v>
      </c>
      <c r="C35" s="5" t="s">
        <v>79</v>
      </c>
      <c r="D35" s="5" t="s">
        <v>79</v>
      </c>
      <c r="E35" s="5" t="s">
        <v>69</v>
      </c>
      <c r="F35" s="5" t="s">
        <v>23</v>
      </c>
      <c r="G35" s="5" t="s">
        <v>70</v>
      </c>
      <c r="H35" s="5" t="s">
        <v>23</v>
      </c>
      <c r="I35" s="6">
        <v>100000000</v>
      </c>
      <c r="J35" s="6">
        <v>100000000</v>
      </c>
      <c r="K35" s="5" t="s">
        <v>25</v>
      </c>
      <c r="L35" s="5" t="s">
        <v>25</v>
      </c>
      <c r="M35" s="5" t="s">
        <v>26</v>
      </c>
      <c r="N35" s="5" t="s">
        <v>27</v>
      </c>
      <c r="O35" s="5" t="s">
        <v>28</v>
      </c>
      <c r="P35" s="5" t="s">
        <v>57</v>
      </c>
      <c r="Q35" s="5" t="s">
        <v>30</v>
      </c>
    </row>
    <row r="36" spans="1:17" ht="15" x14ac:dyDescent="0.25">
      <c r="A36" s="5" t="s">
        <v>91</v>
      </c>
      <c r="B36" s="5" t="s">
        <v>92</v>
      </c>
      <c r="C36" s="5" t="s">
        <v>21</v>
      </c>
      <c r="D36" s="5" t="s">
        <v>21</v>
      </c>
      <c r="E36" s="5" t="s">
        <v>23</v>
      </c>
      <c r="F36" s="5" t="s">
        <v>23</v>
      </c>
      <c r="G36" s="5" t="s">
        <v>93</v>
      </c>
      <c r="H36" s="5" t="s">
        <v>23</v>
      </c>
      <c r="I36" s="6">
        <v>7350000</v>
      </c>
      <c r="J36" s="6">
        <v>7350000</v>
      </c>
      <c r="K36" s="5" t="s">
        <v>25</v>
      </c>
      <c r="L36" s="5" t="s">
        <v>25</v>
      </c>
      <c r="M36" s="5" t="s">
        <v>26</v>
      </c>
      <c r="N36" s="5" t="s">
        <v>27</v>
      </c>
      <c r="O36" s="5" t="s">
        <v>28</v>
      </c>
      <c r="P36" s="5" t="s">
        <v>57</v>
      </c>
      <c r="Q36" s="5" t="s">
        <v>30</v>
      </c>
    </row>
    <row r="37" spans="1:17" ht="15" x14ac:dyDescent="0.25">
      <c r="A37" s="5" t="s">
        <v>94</v>
      </c>
      <c r="B37" s="5" t="s">
        <v>95</v>
      </c>
      <c r="C37" s="5" t="s">
        <v>21</v>
      </c>
      <c r="D37" s="5" t="s">
        <v>21</v>
      </c>
      <c r="E37" s="5" t="s">
        <v>23</v>
      </c>
      <c r="F37" s="5" t="s">
        <v>23</v>
      </c>
      <c r="G37" s="5" t="s">
        <v>93</v>
      </c>
      <c r="H37" s="5" t="s">
        <v>23</v>
      </c>
      <c r="I37" s="6">
        <v>9450000</v>
      </c>
      <c r="J37" s="6">
        <v>9450000</v>
      </c>
      <c r="K37" s="5" t="s">
        <v>25</v>
      </c>
      <c r="L37" s="5" t="s">
        <v>25</v>
      </c>
      <c r="M37" s="5" t="s">
        <v>26</v>
      </c>
      <c r="N37" s="5" t="s">
        <v>27</v>
      </c>
      <c r="O37" s="5" t="s">
        <v>28</v>
      </c>
      <c r="P37" s="5" t="s">
        <v>57</v>
      </c>
      <c r="Q37" s="5" t="s">
        <v>30</v>
      </c>
    </row>
    <row r="38" spans="1:17" ht="15" x14ac:dyDescent="0.25">
      <c r="A38" s="5" t="s">
        <v>96</v>
      </c>
      <c r="B38" s="5" t="s">
        <v>97</v>
      </c>
      <c r="C38" s="5" t="s">
        <v>23</v>
      </c>
      <c r="D38" s="5" t="s">
        <v>23</v>
      </c>
      <c r="E38" s="5" t="s">
        <v>40</v>
      </c>
      <c r="F38" s="5" t="s">
        <v>23</v>
      </c>
      <c r="G38" s="5" t="s">
        <v>93</v>
      </c>
      <c r="H38" s="5" t="s">
        <v>23</v>
      </c>
      <c r="I38" s="6">
        <v>4200000</v>
      </c>
      <c r="J38" s="6">
        <v>4200000</v>
      </c>
      <c r="K38" s="5" t="s">
        <v>25</v>
      </c>
      <c r="L38" s="5" t="s">
        <v>25</v>
      </c>
      <c r="M38" s="5" t="s">
        <v>26</v>
      </c>
      <c r="N38" s="5" t="s">
        <v>27</v>
      </c>
      <c r="O38" s="5" t="s">
        <v>28</v>
      </c>
      <c r="P38" s="5" t="s">
        <v>57</v>
      </c>
      <c r="Q38" s="5" t="s">
        <v>30</v>
      </c>
    </row>
    <row r="39" spans="1:17" ht="15" x14ac:dyDescent="0.25">
      <c r="A39" s="5" t="s">
        <v>98</v>
      </c>
      <c r="B39" s="5" t="s">
        <v>99</v>
      </c>
      <c r="C39" s="5" t="s">
        <v>21</v>
      </c>
      <c r="D39" s="5" t="s">
        <v>21</v>
      </c>
      <c r="E39" s="5" t="s">
        <v>23</v>
      </c>
      <c r="F39" s="5" t="s">
        <v>23</v>
      </c>
      <c r="G39" s="5" t="s">
        <v>93</v>
      </c>
      <c r="H39" s="5" t="s">
        <v>23</v>
      </c>
      <c r="I39" s="6">
        <v>33600000</v>
      </c>
      <c r="J39" s="6">
        <v>33600000</v>
      </c>
      <c r="K39" s="5" t="s">
        <v>25</v>
      </c>
      <c r="L39" s="5" t="s">
        <v>25</v>
      </c>
      <c r="M39" s="5" t="s">
        <v>26</v>
      </c>
      <c r="N39" s="5" t="s">
        <v>27</v>
      </c>
      <c r="O39" s="5" t="s">
        <v>28</v>
      </c>
      <c r="P39" s="5" t="s">
        <v>57</v>
      </c>
      <c r="Q39" s="5" t="s">
        <v>30</v>
      </c>
    </row>
    <row r="40" spans="1:17" ht="15" x14ac:dyDescent="0.25">
      <c r="A40" s="5" t="s">
        <v>100</v>
      </c>
      <c r="B40" s="5" t="s">
        <v>101</v>
      </c>
      <c r="C40" s="5" t="s">
        <v>69</v>
      </c>
      <c r="D40" s="5" t="s">
        <v>69</v>
      </c>
      <c r="E40" s="5" t="s">
        <v>23</v>
      </c>
      <c r="F40" s="5" t="s">
        <v>23</v>
      </c>
      <c r="G40" s="5" t="s">
        <v>24</v>
      </c>
      <c r="H40" s="5" t="s">
        <v>23</v>
      </c>
      <c r="I40" s="6">
        <v>19467000</v>
      </c>
      <c r="J40" s="6">
        <v>19467000</v>
      </c>
      <c r="K40" s="5" t="s">
        <v>25</v>
      </c>
      <c r="L40" s="5" t="s">
        <v>25</v>
      </c>
      <c r="M40" s="5" t="s">
        <v>26</v>
      </c>
      <c r="N40" s="5" t="s">
        <v>27</v>
      </c>
      <c r="O40" s="5" t="s">
        <v>28</v>
      </c>
      <c r="P40" s="5" t="s">
        <v>57</v>
      </c>
      <c r="Q40" s="5" t="s">
        <v>30</v>
      </c>
    </row>
    <row r="41" spans="1:17" ht="15" x14ac:dyDescent="0.25">
      <c r="A41" s="5" t="s">
        <v>102</v>
      </c>
      <c r="B41" s="5" t="s">
        <v>103</v>
      </c>
      <c r="C41" s="5" t="s">
        <v>23</v>
      </c>
      <c r="D41" s="5" t="s">
        <v>23</v>
      </c>
      <c r="E41" s="5" t="s">
        <v>40</v>
      </c>
      <c r="F41" s="5" t="s">
        <v>23</v>
      </c>
      <c r="G41" s="5" t="s">
        <v>41</v>
      </c>
      <c r="H41" s="5" t="s">
        <v>23</v>
      </c>
      <c r="I41" s="6">
        <v>5407500</v>
      </c>
      <c r="J41" s="6">
        <v>5407500</v>
      </c>
      <c r="K41" s="5" t="s">
        <v>25</v>
      </c>
      <c r="L41" s="5" t="s">
        <v>25</v>
      </c>
      <c r="M41" s="5" t="s">
        <v>26</v>
      </c>
      <c r="N41" s="5" t="s">
        <v>27</v>
      </c>
      <c r="O41" s="5" t="s">
        <v>28</v>
      </c>
      <c r="P41" s="5" t="s">
        <v>57</v>
      </c>
      <c r="Q41" s="5" t="s">
        <v>30</v>
      </c>
    </row>
    <row r="42" spans="1:17" ht="15" x14ac:dyDescent="0.25">
      <c r="A42" s="5" t="s">
        <v>104</v>
      </c>
      <c r="B42" s="5" t="s">
        <v>105</v>
      </c>
      <c r="C42" s="5" t="s">
        <v>21</v>
      </c>
      <c r="D42" s="5" t="s">
        <v>52</v>
      </c>
      <c r="E42" s="5" t="s">
        <v>33</v>
      </c>
      <c r="F42" s="5" t="s">
        <v>23</v>
      </c>
      <c r="G42" s="5" t="s">
        <v>106</v>
      </c>
      <c r="H42" s="5" t="s">
        <v>23</v>
      </c>
      <c r="I42" s="6">
        <v>2950000000</v>
      </c>
      <c r="J42" s="6">
        <v>2950000000</v>
      </c>
      <c r="K42" s="5" t="s">
        <v>25</v>
      </c>
      <c r="L42" s="5" t="s">
        <v>25</v>
      </c>
      <c r="M42" s="5" t="s">
        <v>26</v>
      </c>
      <c r="N42" s="5" t="s">
        <v>27</v>
      </c>
      <c r="O42" s="5" t="s">
        <v>28</v>
      </c>
      <c r="P42" s="5" t="s">
        <v>57</v>
      </c>
      <c r="Q42" s="5" t="s">
        <v>30</v>
      </c>
    </row>
    <row r="43" spans="1:17" ht="15" x14ac:dyDescent="0.25">
      <c r="A43" s="5" t="s">
        <v>107</v>
      </c>
      <c r="B43" s="5" t="s">
        <v>108</v>
      </c>
      <c r="C43" s="5" t="s">
        <v>23</v>
      </c>
      <c r="D43" s="5" t="s">
        <v>23</v>
      </c>
      <c r="E43" s="5" t="s">
        <v>40</v>
      </c>
      <c r="F43" s="5" t="s">
        <v>23</v>
      </c>
      <c r="G43" s="5" t="s">
        <v>41</v>
      </c>
      <c r="H43" s="5" t="s">
        <v>23</v>
      </c>
      <c r="I43" s="6">
        <v>21811768</v>
      </c>
      <c r="J43" s="6">
        <v>21811768</v>
      </c>
      <c r="K43" s="5" t="s">
        <v>25</v>
      </c>
      <c r="L43" s="5" t="s">
        <v>25</v>
      </c>
      <c r="M43" s="5" t="s">
        <v>26</v>
      </c>
      <c r="N43" s="5" t="s">
        <v>27</v>
      </c>
      <c r="O43" s="5" t="s">
        <v>28</v>
      </c>
      <c r="P43" s="5" t="s">
        <v>57</v>
      </c>
      <c r="Q43" s="5" t="s">
        <v>30</v>
      </c>
    </row>
    <row r="44" spans="1:17" ht="15" x14ac:dyDescent="0.25">
      <c r="A44" s="5" t="s">
        <v>109</v>
      </c>
      <c r="B44" s="5" t="s">
        <v>110</v>
      </c>
      <c r="C44" s="5" t="s">
        <v>23</v>
      </c>
      <c r="D44" s="5" t="s">
        <v>23</v>
      </c>
      <c r="E44" s="5" t="s">
        <v>40</v>
      </c>
      <c r="F44" s="5" t="s">
        <v>23</v>
      </c>
      <c r="G44" s="5" t="s">
        <v>41</v>
      </c>
      <c r="H44" s="5" t="s">
        <v>23</v>
      </c>
      <c r="I44" s="6">
        <v>48791039</v>
      </c>
      <c r="J44" s="6">
        <v>48791039</v>
      </c>
      <c r="K44" s="5" t="s">
        <v>25</v>
      </c>
      <c r="L44" s="5" t="s">
        <v>25</v>
      </c>
      <c r="M44" s="5" t="s">
        <v>26</v>
      </c>
      <c r="N44" s="5" t="s">
        <v>27</v>
      </c>
      <c r="O44" s="5" t="s">
        <v>28</v>
      </c>
      <c r="P44" s="5" t="s">
        <v>57</v>
      </c>
      <c r="Q44" s="5" t="s">
        <v>30</v>
      </c>
    </row>
    <row r="45" spans="1:17" ht="15" x14ac:dyDescent="0.25">
      <c r="A45" s="5" t="s">
        <v>111</v>
      </c>
      <c r="B45" s="5" t="s">
        <v>112</v>
      </c>
      <c r="C45" s="5" t="s">
        <v>79</v>
      </c>
      <c r="D45" s="5" t="s">
        <v>79</v>
      </c>
      <c r="E45" s="5" t="s">
        <v>37</v>
      </c>
      <c r="F45" s="5" t="s">
        <v>23</v>
      </c>
      <c r="G45" s="5" t="s">
        <v>41</v>
      </c>
      <c r="H45" s="5" t="s">
        <v>23</v>
      </c>
      <c r="I45" s="6">
        <v>18591078</v>
      </c>
      <c r="J45" s="6">
        <v>18591078</v>
      </c>
      <c r="K45" s="5" t="s">
        <v>25</v>
      </c>
      <c r="L45" s="5" t="s">
        <v>25</v>
      </c>
      <c r="M45" s="5" t="s">
        <v>26</v>
      </c>
      <c r="N45" s="5" t="s">
        <v>27</v>
      </c>
      <c r="O45" s="5" t="s">
        <v>28</v>
      </c>
      <c r="P45" s="5" t="s">
        <v>57</v>
      </c>
      <c r="Q45" s="5" t="s">
        <v>30</v>
      </c>
    </row>
    <row r="46" spans="1:17" ht="15" x14ac:dyDescent="0.25">
      <c r="A46" s="5" t="s">
        <v>113</v>
      </c>
      <c r="B46" s="5" t="s">
        <v>114</v>
      </c>
      <c r="C46" s="5" t="s">
        <v>79</v>
      </c>
      <c r="D46" s="5" t="s">
        <v>79</v>
      </c>
      <c r="E46" s="5" t="s">
        <v>37</v>
      </c>
      <c r="F46" s="5" t="s">
        <v>23</v>
      </c>
      <c r="G46" s="5" t="s">
        <v>41</v>
      </c>
      <c r="H46" s="5" t="s">
        <v>23</v>
      </c>
      <c r="I46" s="6">
        <v>105000000</v>
      </c>
      <c r="J46" s="6">
        <v>105000000</v>
      </c>
      <c r="K46" s="5" t="s">
        <v>25</v>
      </c>
      <c r="L46" s="5" t="s">
        <v>25</v>
      </c>
      <c r="M46" s="5" t="s">
        <v>26</v>
      </c>
      <c r="N46" s="5" t="s">
        <v>27</v>
      </c>
      <c r="O46" s="5" t="s">
        <v>28</v>
      </c>
      <c r="P46" s="5" t="s">
        <v>57</v>
      </c>
      <c r="Q46" s="5" t="s">
        <v>30</v>
      </c>
    </row>
    <row r="47" spans="1:17" ht="15" x14ac:dyDescent="0.25">
      <c r="A47" s="5" t="s">
        <v>115</v>
      </c>
      <c r="B47" s="5" t="s">
        <v>116</v>
      </c>
      <c r="C47" s="5" t="s">
        <v>69</v>
      </c>
      <c r="D47" s="5" t="s">
        <v>69</v>
      </c>
      <c r="E47" s="5" t="s">
        <v>117</v>
      </c>
      <c r="F47" s="5" t="s">
        <v>23</v>
      </c>
      <c r="G47" s="5" t="s">
        <v>106</v>
      </c>
      <c r="H47" s="5" t="s">
        <v>23</v>
      </c>
      <c r="I47" s="6">
        <v>154000000</v>
      </c>
      <c r="J47" s="6">
        <v>154000000</v>
      </c>
      <c r="K47" s="5" t="s">
        <v>23</v>
      </c>
      <c r="L47" s="5" t="s">
        <v>21</v>
      </c>
      <c r="M47" s="5" t="s">
        <v>26</v>
      </c>
      <c r="N47" s="5" t="s">
        <v>27</v>
      </c>
      <c r="O47" s="5" t="s">
        <v>28</v>
      </c>
      <c r="P47" s="5" t="s">
        <v>57</v>
      </c>
      <c r="Q47" s="5" t="s">
        <v>30</v>
      </c>
    </row>
    <row r="48" spans="1:17" ht="15" x14ac:dyDescent="0.25">
      <c r="A48" s="5" t="s">
        <v>53</v>
      </c>
      <c r="B48" s="5" t="s">
        <v>118</v>
      </c>
      <c r="C48" s="5" t="s">
        <v>79</v>
      </c>
      <c r="D48" s="5" t="s">
        <v>79</v>
      </c>
      <c r="E48" s="5" t="s">
        <v>37</v>
      </c>
      <c r="F48" s="5" t="s">
        <v>23</v>
      </c>
      <c r="G48" s="5" t="s">
        <v>41</v>
      </c>
      <c r="H48" s="5" t="s">
        <v>23</v>
      </c>
      <c r="I48" s="6">
        <v>6300000</v>
      </c>
      <c r="J48" s="6">
        <v>6300000</v>
      </c>
      <c r="K48" s="5" t="s">
        <v>25</v>
      </c>
      <c r="L48" s="5" t="s">
        <v>25</v>
      </c>
      <c r="M48" s="5" t="s">
        <v>26</v>
      </c>
      <c r="N48" s="5" t="s">
        <v>27</v>
      </c>
      <c r="O48" s="5" t="s">
        <v>28</v>
      </c>
      <c r="P48" s="5" t="s">
        <v>57</v>
      </c>
      <c r="Q48" s="5" t="s">
        <v>30</v>
      </c>
    </row>
    <row r="49" spans="1:17" ht="15" x14ac:dyDescent="0.25">
      <c r="A49" s="5" t="s">
        <v>119</v>
      </c>
      <c r="B49" s="5" t="s">
        <v>120</v>
      </c>
      <c r="C49" s="5" t="s">
        <v>21</v>
      </c>
      <c r="D49" s="5" t="s">
        <v>21</v>
      </c>
      <c r="E49" s="5" t="s">
        <v>33</v>
      </c>
      <c r="F49" s="5" t="s">
        <v>23</v>
      </c>
      <c r="G49" s="5" t="s">
        <v>93</v>
      </c>
      <c r="H49" s="5" t="s">
        <v>23</v>
      </c>
      <c r="I49" s="6">
        <v>4200000</v>
      </c>
      <c r="J49" s="6">
        <v>4200000</v>
      </c>
      <c r="K49" s="5" t="s">
        <v>25</v>
      </c>
      <c r="L49" s="5" t="s">
        <v>25</v>
      </c>
      <c r="M49" s="5" t="s">
        <v>26</v>
      </c>
      <c r="N49" s="5" t="s">
        <v>27</v>
      </c>
      <c r="O49" s="5" t="s">
        <v>28</v>
      </c>
      <c r="P49" s="5" t="s">
        <v>57</v>
      </c>
      <c r="Q49" s="5" t="s">
        <v>30</v>
      </c>
    </row>
    <row r="50" spans="1:17" ht="15" x14ac:dyDescent="0.25">
      <c r="A50" s="5" t="s">
        <v>121</v>
      </c>
      <c r="B50" s="5" t="s">
        <v>122</v>
      </c>
      <c r="C50" s="5" t="s">
        <v>40</v>
      </c>
      <c r="D50" s="5" t="s">
        <v>40</v>
      </c>
      <c r="E50" s="5" t="s">
        <v>21</v>
      </c>
      <c r="F50" s="5" t="s">
        <v>23</v>
      </c>
      <c r="G50" s="5" t="s">
        <v>93</v>
      </c>
      <c r="H50" s="5" t="s">
        <v>23</v>
      </c>
      <c r="I50" s="6">
        <v>9500000</v>
      </c>
      <c r="J50" s="6">
        <v>9500000</v>
      </c>
      <c r="K50" s="5" t="s">
        <v>25</v>
      </c>
      <c r="L50" s="5" t="s">
        <v>25</v>
      </c>
      <c r="M50" s="5" t="s">
        <v>26</v>
      </c>
      <c r="O50" s="5" t="s">
        <v>28</v>
      </c>
      <c r="P50" s="5" t="s">
        <v>57</v>
      </c>
      <c r="Q50" s="5" t="s">
        <v>30</v>
      </c>
    </row>
    <row r="51" spans="1:17" ht="15" x14ac:dyDescent="0.25">
      <c r="A51" s="5" t="s">
        <v>123</v>
      </c>
      <c r="B51" s="5" t="s">
        <v>124</v>
      </c>
      <c r="C51" s="5" t="s">
        <v>52</v>
      </c>
      <c r="D51" s="5" t="s">
        <v>52</v>
      </c>
      <c r="E51" s="5" t="s">
        <v>83</v>
      </c>
      <c r="F51" s="5" t="s">
        <v>23</v>
      </c>
      <c r="G51" s="5" t="s">
        <v>93</v>
      </c>
      <c r="H51" s="5" t="s">
        <v>23</v>
      </c>
      <c r="I51" s="6">
        <v>4000000</v>
      </c>
      <c r="J51" s="6">
        <v>4000000</v>
      </c>
      <c r="K51" s="5" t="s">
        <v>25</v>
      </c>
      <c r="L51" s="5" t="s">
        <v>25</v>
      </c>
      <c r="M51" s="5" t="s">
        <v>26</v>
      </c>
      <c r="N51" s="5" t="s">
        <v>27</v>
      </c>
      <c r="O51" s="5" t="s">
        <v>28</v>
      </c>
      <c r="P51" s="5" t="s">
        <v>57</v>
      </c>
      <c r="Q51" s="5" t="s">
        <v>30</v>
      </c>
    </row>
    <row r="52" spans="1:17" ht="15" x14ac:dyDescent="0.25">
      <c r="A52" s="5" t="s">
        <v>125</v>
      </c>
      <c r="B52" s="5" t="s">
        <v>126</v>
      </c>
      <c r="C52" s="5" t="s">
        <v>21</v>
      </c>
      <c r="D52" s="5" t="s">
        <v>21</v>
      </c>
      <c r="E52" s="5" t="s">
        <v>37</v>
      </c>
      <c r="F52" s="5" t="s">
        <v>23</v>
      </c>
      <c r="G52" s="5" t="s">
        <v>34</v>
      </c>
      <c r="H52" s="5" t="s">
        <v>23</v>
      </c>
      <c r="I52" s="6">
        <v>317027382</v>
      </c>
      <c r="J52" s="6">
        <v>317027382</v>
      </c>
      <c r="K52" s="5" t="s">
        <v>25</v>
      </c>
      <c r="L52" s="5" t="s">
        <v>25</v>
      </c>
      <c r="M52" s="5" t="s">
        <v>26</v>
      </c>
      <c r="N52" s="5" t="s">
        <v>27</v>
      </c>
      <c r="O52" s="5" t="s">
        <v>28</v>
      </c>
      <c r="P52" s="5" t="s">
        <v>57</v>
      </c>
      <c r="Q52" s="5" t="s">
        <v>30</v>
      </c>
    </row>
    <row r="53" spans="1:17" ht="15" x14ac:dyDescent="0.25">
      <c r="A53" s="5" t="s">
        <v>127</v>
      </c>
      <c r="B53" s="5" t="s">
        <v>128</v>
      </c>
      <c r="C53" s="5" t="s">
        <v>52</v>
      </c>
      <c r="D53" s="5" t="s">
        <v>52</v>
      </c>
      <c r="E53" s="5" t="s">
        <v>21</v>
      </c>
      <c r="F53" s="5" t="s">
        <v>23</v>
      </c>
      <c r="G53" s="5" t="s">
        <v>73</v>
      </c>
      <c r="H53" s="5" t="s">
        <v>25</v>
      </c>
      <c r="I53" s="6">
        <v>90000000</v>
      </c>
      <c r="J53" s="6">
        <v>90000000</v>
      </c>
      <c r="K53" s="5" t="s">
        <v>25</v>
      </c>
      <c r="L53" s="5" t="s">
        <v>25</v>
      </c>
      <c r="M53" s="5" t="s">
        <v>26</v>
      </c>
      <c r="N53" s="5" t="s">
        <v>27</v>
      </c>
      <c r="O53" s="5" t="s">
        <v>28</v>
      </c>
      <c r="P53" s="5" t="s">
        <v>57</v>
      </c>
      <c r="Q53" s="5" t="s">
        <v>30</v>
      </c>
    </row>
    <row r="54" spans="1:17" ht="15" x14ac:dyDescent="0.25">
      <c r="A54" s="5" t="s">
        <v>127</v>
      </c>
      <c r="B54" s="5" t="s">
        <v>129</v>
      </c>
      <c r="C54" s="5" t="s">
        <v>37</v>
      </c>
      <c r="D54" s="5" t="s">
        <v>37</v>
      </c>
      <c r="E54" s="5" t="s">
        <v>21</v>
      </c>
      <c r="F54" s="5" t="s">
        <v>23</v>
      </c>
      <c r="G54" s="5" t="s">
        <v>41</v>
      </c>
      <c r="H54" s="5" t="s">
        <v>23</v>
      </c>
      <c r="I54" s="6">
        <v>15000000</v>
      </c>
      <c r="J54" s="6">
        <v>15000000</v>
      </c>
      <c r="K54" s="5" t="s">
        <v>25</v>
      </c>
      <c r="L54" s="5" t="s">
        <v>25</v>
      </c>
      <c r="M54" s="5" t="s">
        <v>26</v>
      </c>
      <c r="N54" s="5" t="s">
        <v>27</v>
      </c>
      <c r="O54" s="5" t="s">
        <v>28</v>
      </c>
      <c r="P54" s="5" t="s">
        <v>57</v>
      </c>
      <c r="Q54" s="5" t="s">
        <v>30</v>
      </c>
    </row>
    <row r="55" spans="1:17" ht="15" x14ac:dyDescent="0.25">
      <c r="A55" s="5" t="s">
        <v>53</v>
      </c>
      <c r="B55" s="5" t="s">
        <v>130</v>
      </c>
      <c r="C55" s="5" t="s">
        <v>79</v>
      </c>
      <c r="D55" s="5" t="s">
        <v>79</v>
      </c>
      <c r="E55" s="5" t="s">
        <v>37</v>
      </c>
      <c r="F55" s="5" t="s">
        <v>23</v>
      </c>
      <c r="G55" s="5" t="s">
        <v>41</v>
      </c>
      <c r="H55" s="5" t="s">
        <v>25</v>
      </c>
      <c r="I55" s="6">
        <v>1980000</v>
      </c>
      <c r="J55" s="6">
        <v>1980000</v>
      </c>
      <c r="K55" s="5" t="s">
        <v>25</v>
      </c>
      <c r="L55" s="5" t="s">
        <v>25</v>
      </c>
      <c r="M55" s="5" t="s">
        <v>26</v>
      </c>
      <c r="N55" s="5" t="s">
        <v>27</v>
      </c>
      <c r="O55" s="5" t="s">
        <v>28</v>
      </c>
      <c r="P55" s="5" t="s">
        <v>57</v>
      </c>
      <c r="Q55" s="5" t="s">
        <v>30</v>
      </c>
    </row>
    <row r="56" spans="1:17" ht="15" x14ac:dyDescent="0.25">
      <c r="A56" s="5" t="s">
        <v>127</v>
      </c>
      <c r="B56" s="5" t="s">
        <v>131</v>
      </c>
      <c r="C56" s="5" t="s">
        <v>37</v>
      </c>
      <c r="D56" s="5" t="s">
        <v>37</v>
      </c>
      <c r="E56" s="5" t="s">
        <v>52</v>
      </c>
      <c r="F56" s="5" t="s">
        <v>23</v>
      </c>
      <c r="G56" s="5" t="s">
        <v>73</v>
      </c>
      <c r="H56" s="5" t="s">
        <v>23</v>
      </c>
      <c r="I56" s="6">
        <v>80000000</v>
      </c>
      <c r="J56" s="6">
        <v>80000000</v>
      </c>
      <c r="K56" s="5" t="s">
        <v>25</v>
      </c>
      <c r="L56" s="5" t="s">
        <v>25</v>
      </c>
      <c r="M56" s="5" t="s">
        <v>26</v>
      </c>
      <c r="N56" s="5" t="s">
        <v>27</v>
      </c>
      <c r="O56" s="5" t="s">
        <v>28</v>
      </c>
      <c r="P56" s="5" t="s">
        <v>57</v>
      </c>
      <c r="Q56" s="5" t="s">
        <v>30</v>
      </c>
    </row>
    <row r="57" spans="1:17" ht="15" x14ac:dyDescent="0.25">
      <c r="A57" s="5" t="s">
        <v>132</v>
      </c>
      <c r="B57" s="5" t="s">
        <v>133</v>
      </c>
      <c r="C57" s="5" t="s">
        <v>23</v>
      </c>
      <c r="D57" s="5" t="s">
        <v>23</v>
      </c>
      <c r="E57" s="5" t="s">
        <v>40</v>
      </c>
      <c r="F57" s="5" t="s">
        <v>23</v>
      </c>
      <c r="G57" s="5" t="s">
        <v>41</v>
      </c>
      <c r="H57" s="5" t="s">
        <v>23</v>
      </c>
      <c r="I57" s="6">
        <v>66000000</v>
      </c>
      <c r="J57" s="6">
        <v>66000000</v>
      </c>
      <c r="K57" s="5" t="s">
        <v>25</v>
      </c>
      <c r="L57" s="5" t="s">
        <v>25</v>
      </c>
      <c r="M57" s="5" t="s">
        <v>26</v>
      </c>
      <c r="N57" s="5" t="s">
        <v>27</v>
      </c>
      <c r="O57" s="5" t="s">
        <v>28</v>
      </c>
      <c r="P57" s="5" t="s">
        <v>57</v>
      </c>
      <c r="Q57" s="5" t="s">
        <v>30</v>
      </c>
    </row>
    <row r="58" spans="1:17" ht="15" x14ac:dyDescent="0.25">
      <c r="A58" s="5" t="s">
        <v>132</v>
      </c>
      <c r="B58" s="5" t="s">
        <v>133</v>
      </c>
      <c r="C58" s="5" t="s">
        <v>23</v>
      </c>
      <c r="D58" s="5" t="s">
        <v>23</v>
      </c>
      <c r="E58" s="5" t="s">
        <v>40</v>
      </c>
      <c r="F58" s="5" t="s">
        <v>23</v>
      </c>
      <c r="G58" s="5" t="s">
        <v>41</v>
      </c>
      <c r="H58" s="5" t="s">
        <v>23</v>
      </c>
      <c r="I58" s="6">
        <v>48400000</v>
      </c>
      <c r="J58" s="6">
        <v>48400000</v>
      </c>
      <c r="K58" s="5" t="s">
        <v>25</v>
      </c>
      <c r="L58" s="5" t="s">
        <v>25</v>
      </c>
      <c r="M58" s="5" t="s">
        <v>26</v>
      </c>
      <c r="N58" s="5" t="s">
        <v>27</v>
      </c>
      <c r="O58" s="5" t="s">
        <v>28</v>
      </c>
      <c r="P58" s="5" t="s">
        <v>57</v>
      </c>
      <c r="Q58" s="5" t="s">
        <v>30</v>
      </c>
    </row>
    <row r="59" spans="1:17" ht="15" x14ac:dyDescent="0.25">
      <c r="A59" s="5" t="s">
        <v>132</v>
      </c>
      <c r="B59" s="5" t="s">
        <v>133</v>
      </c>
      <c r="C59" s="5" t="s">
        <v>23</v>
      </c>
      <c r="D59" s="5" t="s">
        <v>23</v>
      </c>
      <c r="E59" s="5" t="s">
        <v>40</v>
      </c>
      <c r="F59" s="5" t="s">
        <v>23</v>
      </c>
      <c r="G59" s="5" t="s">
        <v>41</v>
      </c>
      <c r="H59" s="5" t="s">
        <v>23</v>
      </c>
      <c r="I59" s="6">
        <v>48400000</v>
      </c>
      <c r="J59" s="6">
        <v>48400000</v>
      </c>
      <c r="K59" s="5" t="s">
        <v>25</v>
      </c>
      <c r="L59" s="5" t="s">
        <v>25</v>
      </c>
      <c r="M59" s="5" t="s">
        <v>26</v>
      </c>
      <c r="N59" s="5" t="s">
        <v>27</v>
      </c>
      <c r="O59" s="5" t="s">
        <v>28</v>
      </c>
      <c r="P59" s="5" t="s">
        <v>57</v>
      </c>
      <c r="Q59" s="5" t="s">
        <v>30</v>
      </c>
    </row>
    <row r="60" spans="1:17" ht="15" x14ac:dyDescent="0.25">
      <c r="A60" s="5" t="s">
        <v>134</v>
      </c>
      <c r="B60" s="5" t="s">
        <v>135</v>
      </c>
      <c r="C60" s="5" t="s">
        <v>23</v>
      </c>
      <c r="D60" s="5" t="s">
        <v>23</v>
      </c>
      <c r="E60" s="5" t="s">
        <v>79</v>
      </c>
      <c r="F60" s="5" t="s">
        <v>23</v>
      </c>
      <c r="G60" s="5" t="s">
        <v>41</v>
      </c>
      <c r="H60" s="5" t="s">
        <v>23</v>
      </c>
      <c r="I60" s="6">
        <v>49000000</v>
      </c>
      <c r="J60" s="6">
        <v>49000000</v>
      </c>
      <c r="K60" s="5" t="s">
        <v>25</v>
      </c>
      <c r="L60" s="5" t="s">
        <v>25</v>
      </c>
      <c r="M60" s="5" t="s">
        <v>26</v>
      </c>
      <c r="N60" s="5" t="s">
        <v>27</v>
      </c>
      <c r="O60" s="5" t="s">
        <v>28</v>
      </c>
      <c r="P60" s="5" t="s">
        <v>57</v>
      </c>
      <c r="Q60" s="5" t="s">
        <v>30</v>
      </c>
    </row>
    <row r="61" spans="1:17" ht="15" x14ac:dyDescent="0.25">
      <c r="A61" s="5" t="s">
        <v>136</v>
      </c>
      <c r="B61" s="5" t="s">
        <v>137</v>
      </c>
      <c r="C61" s="5" t="s">
        <v>23</v>
      </c>
      <c r="D61" s="5" t="s">
        <v>23</v>
      </c>
      <c r="E61" s="5" t="s">
        <v>40</v>
      </c>
      <c r="F61" s="5" t="s">
        <v>23</v>
      </c>
      <c r="G61" s="5" t="s">
        <v>41</v>
      </c>
      <c r="H61" s="5" t="s">
        <v>23</v>
      </c>
      <c r="I61" s="6">
        <v>61552513</v>
      </c>
      <c r="J61" s="6">
        <v>61552513</v>
      </c>
      <c r="K61" s="5" t="s">
        <v>25</v>
      </c>
      <c r="L61" s="5" t="s">
        <v>25</v>
      </c>
      <c r="M61" s="5" t="s">
        <v>26</v>
      </c>
      <c r="N61" s="5" t="s">
        <v>27</v>
      </c>
      <c r="O61" s="5" t="s">
        <v>28</v>
      </c>
      <c r="P61" s="5" t="s">
        <v>57</v>
      </c>
      <c r="Q61" s="5" t="s">
        <v>30</v>
      </c>
    </row>
    <row r="62" spans="1:17" ht="15" x14ac:dyDescent="0.25">
      <c r="A62" s="5" t="s">
        <v>136</v>
      </c>
      <c r="B62" s="5" t="s">
        <v>138</v>
      </c>
      <c r="C62" s="5" t="s">
        <v>23</v>
      </c>
      <c r="D62" s="5" t="s">
        <v>23</v>
      </c>
      <c r="E62" s="5" t="s">
        <v>40</v>
      </c>
      <c r="F62" s="5" t="s">
        <v>23</v>
      </c>
      <c r="G62" s="5" t="s">
        <v>41</v>
      </c>
      <c r="H62" s="5" t="s">
        <v>23</v>
      </c>
      <c r="I62" s="6">
        <v>51367569</v>
      </c>
      <c r="J62" s="6">
        <v>51367569</v>
      </c>
      <c r="K62" s="5" t="s">
        <v>25</v>
      </c>
      <c r="L62" s="5" t="s">
        <v>25</v>
      </c>
      <c r="M62" s="5" t="s">
        <v>26</v>
      </c>
      <c r="N62" s="5" t="s">
        <v>27</v>
      </c>
      <c r="O62" s="5" t="s">
        <v>28</v>
      </c>
      <c r="P62" s="5" t="s">
        <v>57</v>
      </c>
      <c r="Q62" s="5" t="s">
        <v>30</v>
      </c>
    </row>
    <row r="63" spans="1:17" ht="15" x14ac:dyDescent="0.25">
      <c r="A63" s="5" t="s">
        <v>136</v>
      </c>
      <c r="B63" s="5" t="s">
        <v>139</v>
      </c>
      <c r="C63" s="5" t="s">
        <v>23</v>
      </c>
      <c r="D63" s="5" t="s">
        <v>23</v>
      </c>
      <c r="E63" s="5" t="s">
        <v>40</v>
      </c>
      <c r="F63" s="5" t="s">
        <v>23</v>
      </c>
      <c r="G63" s="5" t="s">
        <v>41</v>
      </c>
      <c r="H63" s="5" t="s">
        <v>23</v>
      </c>
      <c r="I63" s="6">
        <v>70846589</v>
      </c>
      <c r="J63" s="6">
        <v>70846589</v>
      </c>
      <c r="K63" s="5" t="s">
        <v>25</v>
      </c>
      <c r="L63" s="5" t="s">
        <v>25</v>
      </c>
      <c r="M63" s="5" t="s">
        <v>26</v>
      </c>
      <c r="O63" s="5" t="s">
        <v>28</v>
      </c>
      <c r="P63" s="5" t="s">
        <v>57</v>
      </c>
      <c r="Q63" s="5" t="s">
        <v>30</v>
      </c>
    </row>
    <row r="64" spans="1:17" ht="15" x14ac:dyDescent="0.25">
      <c r="A64" s="5" t="s">
        <v>136</v>
      </c>
      <c r="B64" s="5" t="s">
        <v>140</v>
      </c>
      <c r="C64" s="5" t="s">
        <v>23</v>
      </c>
      <c r="D64" s="5" t="s">
        <v>23</v>
      </c>
      <c r="E64" s="5" t="s">
        <v>40</v>
      </c>
      <c r="F64" s="5" t="s">
        <v>23</v>
      </c>
      <c r="G64" s="5" t="s">
        <v>41</v>
      </c>
      <c r="H64" s="5" t="s">
        <v>23</v>
      </c>
      <c r="I64" s="6">
        <v>61552513</v>
      </c>
      <c r="J64" s="6">
        <v>61552513</v>
      </c>
      <c r="K64" s="5" t="s">
        <v>25</v>
      </c>
      <c r="L64" s="5" t="s">
        <v>25</v>
      </c>
      <c r="M64" s="5" t="s">
        <v>26</v>
      </c>
      <c r="N64" s="5" t="s">
        <v>27</v>
      </c>
      <c r="O64" s="5" t="s">
        <v>28</v>
      </c>
      <c r="P64" s="5" t="s">
        <v>57</v>
      </c>
      <c r="Q64" s="5" t="s">
        <v>30</v>
      </c>
    </row>
    <row r="65" spans="1:17" ht="15" x14ac:dyDescent="0.25">
      <c r="A65" s="5" t="s">
        <v>141</v>
      </c>
      <c r="B65" s="5" t="s">
        <v>142</v>
      </c>
      <c r="C65" s="5" t="s">
        <v>23</v>
      </c>
      <c r="D65" s="5" t="s">
        <v>23</v>
      </c>
      <c r="E65" s="5" t="s">
        <v>40</v>
      </c>
      <c r="F65" s="5" t="s">
        <v>23</v>
      </c>
      <c r="G65" s="5" t="s">
        <v>41</v>
      </c>
      <c r="H65" s="5" t="s">
        <v>23</v>
      </c>
      <c r="I65" s="6">
        <v>48791039</v>
      </c>
      <c r="J65" s="6">
        <v>48791039</v>
      </c>
      <c r="K65" s="5" t="s">
        <v>25</v>
      </c>
      <c r="L65" s="5" t="s">
        <v>25</v>
      </c>
      <c r="M65" s="5" t="s">
        <v>26</v>
      </c>
      <c r="N65" s="5" t="s">
        <v>27</v>
      </c>
      <c r="O65" s="5" t="s">
        <v>28</v>
      </c>
      <c r="P65" s="5" t="s">
        <v>57</v>
      </c>
      <c r="Q65" s="5" t="s">
        <v>30</v>
      </c>
    </row>
    <row r="66" spans="1:17" ht="15" x14ac:dyDescent="0.25">
      <c r="A66" s="5" t="s">
        <v>141</v>
      </c>
      <c r="B66" s="5" t="s">
        <v>143</v>
      </c>
      <c r="C66" s="5" t="s">
        <v>23</v>
      </c>
      <c r="D66" s="5" t="s">
        <v>23</v>
      </c>
      <c r="E66" s="5" t="s">
        <v>40</v>
      </c>
      <c r="F66" s="5" t="s">
        <v>23</v>
      </c>
      <c r="G66" s="5" t="s">
        <v>41</v>
      </c>
      <c r="H66" s="5" t="s">
        <v>23</v>
      </c>
      <c r="I66" s="6">
        <v>61380000</v>
      </c>
      <c r="J66" s="6">
        <v>61380000</v>
      </c>
      <c r="K66" s="5" t="s">
        <v>25</v>
      </c>
      <c r="L66" s="5" t="s">
        <v>25</v>
      </c>
      <c r="M66" s="5" t="s">
        <v>26</v>
      </c>
      <c r="N66" s="5" t="s">
        <v>27</v>
      </c>
      <c r="O66" s="5" t="s">
        <v>28</v>
      </c>
      <c r="P66" s="5" t="s">
        <v>57</v>
      </c>
      <c r="Q66" s="5" t="s">
        <v>30</v>
      </c>
    </row>
    <row r="67" spans="1:17" ht="15" x14ac:dyDescent="0.25">
      <c r="A67" s="5" t="s">
        <v>144</v>
      </c>
      <c r="B67" s="5" t="s">
        <v>145</v>
      </c>
      <c r="C67" s="5" t="s">
        <v>23</v>
      </c>
      <c r="D67" s="5" t="s">
        <v>23</v>
      </c>
      <c r="E67" s="5" t="s">
        <v>40</v>
      </c>
      <c r="F67" s="5" t="s">
        <v>23</v>
      </c>
      <c r="G67" s="5" t="s">
        <v>41</v>
      </c>
      <c r="H67" s="5" t="s">
        <v>23</v>
      </c>
      <c r="I67" s="6">
        <v>45216930</v>
      </c>
      <c r="J67" s="6">
        <v>45216930</v>
      </c>
      <c r="K67" s="5" t="s">
        <v>25</v>
      </c>
      <c r="L67" s="5" t="s">
        <v>25</v>
      </c>
      <c r="M67" s="5" t="s">
        <v>26</v>
      </c>
      <c r="N67" s="5" t="s">
        <v>27</v>
      </c>
      <c r="O67" s="5" t="s">
        <v>28</v>
      </c>
      <c r="P67" s="5" t="s">
        <v>57</v>
      </c>
      <c r="Q67" s="5" t="s">
        <v>30</v>
      </c>
    </row>
    <row r="68" spans="1:17" ht="15" x14ac:dyDescent="0.25">
      <c r="A68" s="5" t="s">
        <v>146</v>
      </c>
      <c r="B68" s="5" t="s">
        <v>147</v>
      </c>
      <c r="C68" s="5" t="s">
        <v>23</v>
      </c>
      <c r="D68" s="5" t="s">
        <v>23</v>
      </c>
      <c r="E68" s="5" t="s">
        <v>33</v>
      </c>
      <c r="F68" s="5" t="s">
        <v>23</v>
      </c>
      <c r="G68" s="5" t="s">
        <v>41</v>
      </c>
      <c r="H68" s="5" t="s">
        <v>23</v>
      </c>
      <c r="I68" s="6">
        <v>21000000</v>
      </c>
      <c r="J68" s="6">
        <v>21000000</v>
      </c>
      <c r="K68" s="5" t="s">
        <v>25</v>
      </c>
      <c r="L68" s="5" t="s">
        <v>25</v>
      </c>
      <c r="M68" s="5" t="s">
        <v>26</v>
      </c>
      <c r="N68" s="5" t="s">
        <v>27</v>
      </c>
      <c r="O68" s="5" t="s">
        <v>56</v>
      </c>
      <c r="P68" s="5" t="s">
        <v>57</v>
      </c>
      <c r="Q68" s="5" t="s">
        <v>30</v>
      </c>
    </row>
    <row r="69" spans="1:17" ht="15" x14ac:dyDescent="0.25">
      <c r="A69" s="5" t="s">
        <v>148</v>
      </c>
      <c r="B69" s="5" t="s">
        <v>149</v>
      </c>
      <c r="C69" s="5" t="s">
        <v>23</v>
      </c>
      <c r="D69" s="5" t="s">
        <v>23</v>
      </c>
      <c r="E69" s="5" t="s">
        <v>33</v>
      </c>
      <c r="F69" s="5" t="s">
        <v>23</v>
      </c>
      <c r="G69" s="5" t="s">
        <v>41</v>
      </c>
      <c r="H69" s="5" t="s">
        <v>23</v>
      </c>
      <c r="I69" s="6">
        <v>32018879</v>
      </c>
      <c r="J69" s="6">
        <v>32018879</v>
      </c>
      <c r="K69" s="5" t="s">
        <v>25</v>
      </c>
      <c r="L69" s="5" t="s">
        <v>25</v>
      </c>
      <c r="M69" s="5" t="s">
        <v>26</v>
      </c>
      <c r="N69" s="5" t="s">
        <v>27</v>
      </c>
      <c r="O69" s="5" t="s">
        <v>56</v>
      </c>
      <c r="P69" s="5" t="s">
        <v>57</v>
      </c>
      <c r="Q69" s="5" t="s">
        <v>58</v>
      </c>
    </row>
    <row r="70" spans="1:17" ht="15" x14ac:dyDescent="0.25">
      <c r="A70" s="5" t="s">
        <v>148</v>
      </c>
      <c r="B70" s="5" t="s">
        <v>150</v>
      </c>
      <c r="C70" s="5" t="s">
        <v>23</v>
      </c>
      <c r="D70" s="5" t="s">
        <v>23</v>
      </c>
      <c r="E70" s="5" t="s">
        <v>33</v>
      </c>
      <c r="F70" s="5" t="s">
        <v>23</v>
      </c>
      <c r="G70" s="5" t="s">
        <v>41</v>
      </c>
      <c r="H70" s="5" t="s">
        <v>23</v>
      </c>
      <c r="I70" s="6">
        <v>32018879</v>
      </c>
      <c r="J70" s="6">
        <v>32018879</v>
      </c>
      <c r="K70" s="5" t="s">
        <v>25</v>
      </c>
      <c r="L70" s="5" t="s">
        <v>25</v>
      </c>
      <c r="M70" s="5" t="s">
        <v>26</v>
      </c>
      <c r="N70" s="5" t="s">
        <v>27</v>
      </c>
      <c r="O70" s="5" t="s">
        <v>56</v>
      </c>
      <c r="P70" s="5" t="s">
        <v>57</v>
      </c>
      <c r="Q70" s="5" t="s">
        <v>58</v>
      </c>
    </row>
    <row r="71" spans="1:17" ht="15" x14ac:dyDescent="0.25">
      <c r="A71" s="5" t="s">
        <v>151</v>
      </c>
      <c r="B71" s="5" t="s">
        <v>152</v>
      </c>
      <c r="C71" s="5" t="s">
        <v>52</v>
      </c>
      <c r="D71" s="5" t="s">
        <v>52</v>
      </c>
      <c r="E71" s="5" t="s">
        <v>22</v>
      </c>
      <c r="F71" s="5" t="s">
        <v>23</v>
      </c>
      <c r="G71" s="5" t="s">
        <v>24</v>
      </c>
      <c r="H71" s="5" t="s">
        <v>23</v>
      </c>
      <c r="I71" s="6">
        <v>27444753</v>
      </c>
      <c r="J71" s="6">
        <v>27444753</v>
      </c>
      <c r="K71" s="5" t="s">
        <v>25</v>
      </c>
      <c r="L71" s="5" t="s">
        <v>25</v>
      </c>
      <c r="M71" s="5" t="s">
        <v>26</v>
      </c>
      <c r="N71" s="5" t="s">
        <v>27</v>
      </c>
      <c r="O71" s="5" t="s">
        <v>56</v>
      </c>
      <c r="P71" s="5" t="s">
        <v>57</v>
      </c>
      <c r="Q71" s="5" t="s">
        <v>58</v>
      </c>
    </row>
    <row r="72" spans="1:17" ht="15" x14ac:dyDescent="0.25">
      <c r="A72" s="5" t="s">
        <v>153</v>
      </c>
      <c r="B72" s="5" t="s">
        <v>154</v>
      </c>
      <c r="C72" s="5" t="s">
        <v>23</v>
      </c>
      <c r="D72" s="5" t="s">
        <v>23</v>
      </c>
      <c r="E72" s="5" t="s">
        <v>40</v>
      </c>
      <c r="F72" s="5" t="s">
        <v>23</v>
      </c>
      <c r="G72" s="5" t="s">
        <v>41</v>
      </c>
      <c r="H72" s="5" t="s">
        <v>25</v>
      </c>
      <c r="I72" s="6">
        <v>1254392830</v>
      </c>
      <c r="J72" s="6">
        <v>1254392830</v>
      </c>
      <c r="K72" s="5" t="s">
        <v>25</v>
      </c>
      <c r="L72" s="5" t="s">
        <v>25</v>
      </c>
      <c r="M72" s="5" t="s">
        <v>26</v>
      </c>
      <c r="N72" s="5" t="s">
        <v>27</v>
      </c>
      <c r="O72" s="5" t="s">
        <v>56</v>
      </c>
      <c r="P72" s="5" t="s">
        <v>57</v>
      </c>
      <c r="Q72" s="5" t="s">
        <v>58</v>
      </c>
    </row>
    <row r="73" spans="1:17" ht="15" x14ac:dyDescent="0.25">
      <c r="A73" s="5" t="s">
        <v>155</v>
      </c>
      <c r="B73" s="5" t="s">
        <v>156</v>
      </c>
      <c r="C73" s="5" t="s">
        <v>37</v>
      </c>
      <c r="D73" s="5" t="s">
        <v>37</v>
      </c>
      <c r="E73" s="5" t="s">
        <v>69</v>
      </c>
      <c r="F73" s="5" t="s">
        <v>23</v>
      </c>
      <c r="G73" s="5" t="s">
        <v>73</v>
      </c>
      <c r="H73" s="5" t="s">
        <v>25</v>
      </c>
      <c r="I73" s="6">
        <v>58812551</v>
      </c>
      <c r="J73" s="6">
        <v>58812551</v>
      </c>
      <c r="K73" s="5" t="s">
        <v>25</v>
      </c>
      <c r="L73" s="5" t="s">
        <v>25</v>
      </c>
      <c r="M73" s="5" t="s">
        <v>26</v>
      </c>
      <c r="N73" s="5" t="s">
        <v>27</v>
      </c>
      <c r="O73" s="5" t="s">
        <v>56</v>
      </c>
      <c r="P73" s="5" t="s">
        <v>57</v>
      </c>
      <c r="Q73" s="5" t="s">
        <v>58</v>
      </c>
    </row>
    <row r="74" spans="1:17" ht="15" x14ac:dyDescent="0.25">
      <c r="A74" s="5" t="s">
        <v>157</v>
      </c>
      <c r="B74" s="5" t="s">
        <v>158</v>
      </c>
      <c r="C74" s="5" t="s">
        <v>23</v>
      </c>
      <c r="D74" s="5" t="s">
        <v>23</v>
      </c>
      <c r="E74" s="5" t="s">
        <v>22</v>
      </c>
      <c r="F74" s="5" t="s">
        <v>23</v>
      </c>
      <c r="G74" s="5" t="s">
        <v>41</v>
      </c>
      <c r="H74" s="5" t="s">
        <v>25</v>
      </c>
      <c r="I74" s="6">
        <v>10350000</v>
      </c>
      <c r="J74" s="6">
        <v>10350000</v>
      </c>
      <c r="K74" s="5" t="s">
        <v>25</v>
      </c>
      <c r="L74" s="5" t="s">
        <v>25</v>
      </c>
      <c r="M74" s="5" t="s">
        <v>26</v>
      </c>
      <c r="O74" s="5" t="s">
        <v>56</v>
      </c>
      <c r="P74" s="5" t="s">
        <v>57</v>
      </c>
      <c r="Q74" s="5" t="s">
        <v>58</v>
      </c>
    </row>
    <row r="75" spans="1:17" ht="15" x14ac:dyDescent="0.25">
      <c r="A75" s="5" t="s">
        <v>159</v>
      </c>
      <c r="B75" s="5" t="s">
        <v>160</v>
      </c>
      <c r="C75" s="5" t="s">
        <v>23</v>
      </c>
      <c r="D75" s="5" t="s">
        <v>23</v>
      </c>
      <c r="E75" s="5" t="s">
        <v>40</v>
      </c>
      <c r="F75" s="5" t="s">
        <v>23</v>
      </c>
      <c r="G75" s="5" t="s">
        <v>41</v>
      </c>
      <c r="H75" s="5" t="s">
        <v>23</v>
      </c>
      <c r="I75" s="6">
        <v>29811991</v>
      </c>
      <c r="J75" s="6">
        <v>29811991</v>
      </c>
      <c r="K75" s="5" t="s">
        <v>25</v>
      </c>
      <c r="L75" s="5" t="s">
        <v>25</v>
      </c>
      <c r="M75" s="5" t="s">
        <v>26</v>
      </c>
      <c r="N75" s="5" t="s">
        <v>27</v>
      </c>
      <c r="O75" s="5" t="s">
        <v>56</v>
      </c>
      <c r="P75" s="5" t="s">
        <v>57</v>
      </c>
      <c r="Q75" s="5" t="s">
        <v>58</v>
      </c>
    </row>
    <row r="76" spans="1:17" ht="15" x14ac:dyDescent="0.25">
      <c r="A76" s="5" t="s">
        <v>161</v>
      </c>
      <c r="B76" s="5" t="s">
        <v>162</v>
      </c>
      <c r="C76" s="5" t="s">
        <v>23</v>
      </c>
      <c r="D76" s="5" t="s">
        <v>23</v>
      </c>
      <c r="E76" s="5" t="s">
        <v>40</v>
      </c>
      <c r="F76" s="5" t="s">
        <v>23</v>
      </c>
      <c r="G76" s="5" t="s">
        <v>41</v>
      </c>
      <c r="H76" s="5" t="s">
        <v>23</v>
      </c>
      <c r="I76" s="6">
        <v>23100000</v>
      </c>
      <c r="J76" s="6">
        <v>23100000</v>
      </c>
      <c r="K76" s="5" t="s">
        <v>25</v>
      </c>
      <c r="L76" s="5" t="s">
        <v>25</v>
      </c>
      <c r="M76" s="5" t="s">
        <v>26</v>
      </c>
      <c r="N76" s="5" t="s">
        <v>27</v>
      </c>
      <c r="O76" s="5" t="s">
        <v>56</v>
      </c>
      <c r="P76" s="5" t="s">
        <v>57</v>
      </c>
      <c r="Q76" s="5" t="s">
        <v>58</v>
      </c>
    </row>
    <row r="77" spans="1:17" ht="15" x14ac:dyDescent="0.25">
      <c r="A77" s="5" t="s">
        <v>161</v>
      </c>
      <c r="B77" s="5" t="s">
        <v>163</v>
      </c>
      <c r="C77" s="5" t="s">
        <v>23</v>
      </c>
      <c r="D77" s="5" t="s">
        <v>23</v>
      </c>
      <c r="E77" s="5" t="s">
        <v>40</v>
      </c>
      <c r="F77" s="5" t="s">
        <v>23</v>
      </c>
      <c r="G77" s="5" t="s">
        <v>41</v>
      </c>
      <c r="H77" s="5" t="s">
        <v>23</v>
      </c>
      <c r="I77" s="6">
        <v>36300000</v>
      </c>
      <c r="J77" s="6">
        <v>36300000</v>
      </c>
      <c r="K77" s="5" t="s">
        <v>25</v>
      </c>
      <c r="L77" s="5" t="s">
        <v>25</v>
      </c>
      <c r="M77" s="5" t="s">
        <v>26</v>
      </c>
      <c r="N77" s="5" t="s">
        <v>27</v>
      </c>
      <c r="O77" s="5" t="s">
        <v>56</v>
      </c>
      <c r="P77" s="5" t="s">
        <v>57</v>
      </c>
      <c r="Q77" s="5" t="s">
        <v>58</v>
      </c>
    </row>
    <row r="78" spans="1:17" ht="15" x14ac:dyDescent="0.25">
      <c r="A78" s="5" t="s">
        <v>164</v>
      </c>
      <c r="B78" s="5" t="s">
        <v>165</v>
      </c>
      <c r="C78" s="5" t="s">
        <v>23</v>
      </c>
      <c r="D78" s="5" t="s">
        <v>23</v>
      </c>
      <c r="E78" s="5" t="s">
        <v>40</v>
      </c>
      <c r="F78" s="5" t="s">
        <v>23</v>
      </c>
      <c r="G78" s="5" t="s">
        <v>41</v>
      </c>
      <c r="H78" s="5" t="s">
        <v>23</v>
      </c>
      <c r="I78" s="6">
        <v>37400000</v>
      </c>
      <c r="J78" s="6">
        <v>37400000</v>
      </c>
      <c r="K78" s="5" t="s">
        <v>25</v>
      </c>
      <c r="L78" s="5" t="s">
        <v>25</v>
      </c>
      <c r="M78" s="5" t="s">
        <v>26</v>
      </c>
      <c r="N78" s="5" t="s">
        <v>27</v>
      </c>
      <c r="O78" s="5" t="s">
        <v>56</v>
      </c>
      <c r="P78" s="5" t="s">
        <v>57</v>
      </c>
      <c r="Q78" s="5" t="s">
        <v>58</v>
      </c>
    </row>
    <row r="79" spans="1:17" ht="15" x14ac:dyDescent="0.25">
      <c r="A79" s="5" t="s">
        <v>166</v>
      </c>
      <c r="B79" s="5" t="s">
        <v>167</v>
      </c>
      <c r="C79" s="5" t="s">
        <v>23</v>
      </c>
      <c r="D79" s="5" t="s">
        <v>23</v>
      </c>
      <c r="E79" s="5" t="s">
        <v>33</v>
      </c>
      <c r="F79" s="5" t="s">
        <v>23</v>
      </c>
      <c r="G79" s="5" t="s">
        <v>41</v>
      </c>
      <c r="H79" s="5" t="s">
        <v>23</v>
      </c>
      <c r="I79" s="6">
        <v>40000000</v>
      </c>
      <c r="J79" s="6">
        <v>40000000</v>
      </c>
      <c r="K79" s="5" t="s">
        <v>25</v>
      </c>
      <c r="L79" s="5" t="s">
        <v>25</v>
      </c>
      <c r="M79" s="5" t="s">
        <v>26</v>
      </c>
      <c r="N79" s="5" t="s">
        <v>27</v>
      </c>
      <c r="O79" s="5" t="s">
        <v>56</v>
      </c>
      <c r="P79" s="5" t="s">
        <v>57</v>
      </c>
      <c r="Q79" s="5" t="s">
        <v>58</v>
      </c>
    </row>
    <row r="80" spans="1:17" ht="15" x14ac:dyDescent="0.25">
      <c r="A80" s="5" t="s">
        <v>168</v>
      </c>
      <c r="B80" s="5" t="s">
        <v>169</v>
      </c>
      <c r="C80" s="5" t="s">
        <v>23</v>
      </c>
      <c r="D80" s="5" t="s">
        <v>23</v>
      </c>
      <c r="E80" s="5" t="s">
        <v>33</v>
      </c>
      <c r="F80" s="5" t="s">
        <v>23</v>
      </c>
      <c r="G80" s="5" t="s">
        <v>41</v>
      </c>
      <c r="H80" s="5" t="s">
        <v>23</v>
      </c>
      <c r="I80" s="6">
        <v>40000000</v>
      </c>
      <c r="J80" s="6">
        <v>40000000</v>
      </c>
      <c r="K80" s="5" t="s">
        <v>25</v>
      </c>
      <c r="L80" s="5" t="s">
        <v>25</v>
      </c>
      <c r="M80" s="5" t="s">
        <v>26</v>
      </c>
      <c r="N80" s="5" t="s">
        <v>27</v>
      </c>
      <c r="O80" s="5" t="s">
        <v>56</v>
      </c>
      <c r="P80" s="5" t="s">
        <v>57</v>
      </c>
      <c r="Q80" s="5" t="s">
        <v>58</v>
      </c>
    </row>
    <row r="81" spans="1:17" ht="15" x14ac:dyDescent="0.25">
      <c r="A81" s="5" t="s">
        <v>170</v>
      </c>
      <c r="B81" s="5" t="s">
        <v>171</v>
      </c>
      <c r="C81" s="5" t="s">
        <v>23</v>
      </c>
      <c r="D81" s="5" t="s">
        <v>23</v>
      </c>
      <c r="E81" s="5" t="s">
        <v>40</v>
      </c>
      <c r="F81" s="5" t="s">
        <v>23</v>
      </c>
      <c r="G81" s="5" t="s">
        <v>41</v>
      </c>
      <c r="H81" s="5" t="s">
        <v>23</v>
      </c>
      <c r="I81" s="6">
        <v>75900000</v>
      </c>
      <c r="J81" s="6">
        <v>75900000</v>
      </c>
      <c r="K81" s="5" t="s">
        <v>25</v>
      </c>
      <c r="L81" s="5" t="s">
        <v>25</v>
      </c>
      <c r="M81" s="5" t="s">
        <v>26</v>
      </c>
      <c r="N81" s="5" t="s">
        <v>27</v>
      </c>
      <c r="O81" s="5" t="s">
        <v>56</v>
      </c>
      <c r="P81" s="5" t="s">
        <v>57</v>
      </c>
      <c r="Q81" s="5" t="s">
        <v>58</v>
      </c>
    </row>
    <row r="82" spans="1:17" ht="15" x14ac:dyDescent="0.25">
      <c r="A82" s="5" t="s">
        <v>172</v>
      </c>
      <c r="B82" s="5" t="s">
        <v>173</v>
      </c>
      <c r="C82" s="5" t="s">
        <v>21</v>
      </c>
      <c r="D82" s="5" t="s">
        <v>21</v>
      </c>
      <c r="E82" s="5" t="s">
        <v>83</v>
      </c>
      <c r="F82" s="5" t="s">
        <v>23</v>
      </c>
      <c r="G82" s="5" t="s">
        <v>70</v>
      </c>
      <c r="H82" s="5" t="s">
        <v>25</v>
      </c>
      <c r="I82" s="6">
        <v>40000000</v>
      </c>
      <c r="J82" s="6">
        <v>40000000</v>
      </c>
      <c r="K82" s="5" t="s">
        <v>25</v>
      </c>
      <c r="L82" s="5" t="s">
        <v>25</v>
      </c>
      <c r="M82" s="5" t="s">
        <v>26</v>
      </c>
      <c r="O82" s="5" t="s">
        <v>56</v>
      </c>
      <c r="P82" s="5" t="s">
        <v>57</v>
      </c>
      <c r="Q82" s="5" t="s">
        <v>58</v>
      </c>
    </row>
    <row r="83" spans="1:17" ht="15" x14ac:dyDescent="0.25">
      <c r="A83" s="5" t="s">
        <v>174</v>
      </c>
      <c r="B83" s="5" t="s">
        <v>175</v>
      </c>
      <c r="C83" s="5" t="s">
        <v>21</v>
      </c>
      <c r="D83" s="5" t="s">
        <v>21</v>
      </c>
      <c r="E83" s="5" t="s">
        <v>23</v>
      </c>
      <c r="F83" s="5" t="s">
        <v>23</v>
      </c>
      <c r="G83" s="5" t="s">
        <v>73</v>
      </c>
      <c r="H83" s="5" t="s">
        <v>25</v>
      </c>
      <c r="I83" s="6">
        <v>95000000</v>
      </c>
      <c r="J83" s="6">
        <v>95000000</v>
      </c>
      <c r="K83" s="5" t="s">
        <v>25</v>
      </c>
      <c r="L83" s="5" t="s">
        <v>25</v>
      </c>
      <c r="M83" s="5" t="s">
        <v>26</v>
      </c>
      <c r="N83" s="5" t="s">
        <v>27</v>
      </c>
      <c r="O83" s="5" t="s">
        <v>56</v>
      </c>
      <c r="P83" s="5" t="s">
        <v>57</v>
      </c>
      <c r="Q83" s="5" t="s">
        <v>58</v>
      </c>
    </row>
    <row r="84" spans="1:17" ht="15" x14ac:dyDescent="0.25">
      <c r="A84" s="5" t="s">
        <v>176</v>
      </c>
      <c r="B84" s="5" t="s">
        <v>177</v>
      </c>
      <c r="C84" s="5" t="s">
        <v>23</v>
      </c>
      <c r="D84" s="5" t="s">
        <v>23</v>
      </c>
      <c r="E84" s="5" t="s">
        <v>33</v>
      </c>
      <c r="F84" s="5" t="s">
        <v>23</v>
      </c>
      <c r="G84" s="5" t="s">
        <v>41</v>
      </c>
      <c r="H84" s="5" t="s">
        <v>23</v>
      </c>
      <c r="I84" s="6">
        <v>19828880</v>
      </c>
      <c r="J84" s="6">
        <v>19828880</v>
      </c>
      <c r="K84" s="5" t="s">
        <v>25</v>
      </c>
      <c r="L84" s="5" t="s">
        <v>25</v>
      </c>
      <c r="M84" s="5" t="s">
        <v>26</v>
      </c>
      <c r="N84" s="5" t="s">
        <v>27</v>
      </c>
      <c r="O84" s="5" t="s">
        <v>56</v>
      </c>
      <c r="P84" s="5" t="s">
        <v>57</v>
      </c>
      <c r="Q84" s="5" t="s">
        <v>58</v>
      </c>
    </row>
    <row r="85" spans="1:17" ht="15" x14ac:dyDescent="0.25">
      <c r="A85" s="5" t="s">
        <v>166</v>
      </c>
      <c r="B85" s="5" t="s">
        <v>178</v>
      </c>
      <c r="C85" s="5" t="s">
        <v>23</v>
      </c>
      <c r="D85" s="5" t="s">
        <v>23</v>
      </c>
      <c r="E85" s="5" t="s">
        <v>40</v>
      </c>
      <c r="F85" s="5" t="s">
        <v>23</v>
      </c>
      <c r="G85" s="5" t="s">
        <v>41</v>
      </c>
      <c r="H85" s="5" t="s">
        <v>23</v>
      </c>
      <c r="I85" s="6">
        <v>49425860</v>
      </c>
      <c r="J85" s="6">
        <v>49425860</v>
      </c>
      <c r="K85" s="5" t="s">
        <v>25</v>
      </c>
      <c r="L85" s="5" t="s">
        <v>25</v>
      </c>
      <c r="M85" s="5" t="s">
        <v>26</v>
      </c>
      <c r="N85" s="5" t="s">
        <v>27</v>
      </c>
      <c r="O85" s="5" t="s">
        <v>56</v>
      </c>
      <c r="P85" s="5" t="s">
        <v>57</v>
      </c>
      <c r="Q85" s="5" t="s">
        <v>58</v>
      </c>
    </row>
    <row r="86" spans="1:17" ht="15" x14ac:dyDescent="0.25">
      <c r="A86" s="5" t="s">
        <v>179</v>
      </c>
      <c r="B86" s="5" t="s">
        <v>180</v>
      </c>
      <c r="C86" s="5" t="s">
        <v>23</v>
      </c>
      <c r="D86" s="5" t="s">
        <v>23</v>
      </c>
      <c r="E86" s="5" t="s">
        <v>33</v>
      </c>
      <c r="F86" s="5" t="s">
        <v>23</v>
      </c>
      <c r="G86" s="5" t="s">
        <v>41</v>
      </c>
      <c r="H86" s="5" t="s">
        <v>23</v>
      </c>
      <c r="I86" s="6">
        <v>44932600</v>
      </c>
      <c r="J86" s="6">
        <v>44932600</v>
      </c>
      <c r="K86" s="5" t="s">
        <v>25</v>
      </c>
      <c r="L86" s="5" t="s">
        <v>25</v>
      </c>
      <c r="M86" s="5" t="s">
        <v>26</v>
      </c>
      <c r="N86" s="5" t="s">
        <v>27</v>
      </c>
      <c r="O86" s="5" t="s">
        <v>56</v>
      </c>
      <c r="P86" s="5" t="s">
        <v>57</v>
      </c>
      <c r="Q86" s="5" t="s">
        <v>58</v>
      </c>
    </row>
    <row r="87" spans="1:17" ht="15" x14ac:dyDescent="0.25">
      <c r="A87" s="5" t="s">
        <v>181</v>
      </c>
      <c r="B87" s="5" t="s">
        <v>182</v>
      </c>
      <c r="C87" s="5" t="s">
        <v>52</v>
      </c>
      <c r="D87" s="5" t="s">
        <v>52</v>
      </c>
      <c r="E87" s="5" t="s">
        <v>22</v>
      </c>
      <c r="F87" s="5" t="s">
        <v>23</v>
      </c>
      <c r="G87" s="5" t="s">
        <v>73</v>
      </c>
      <c r="H87" s="5" t="s">
        <v>25</v>
      </c>
      <c r="I87" s="6">
        <v>37000000</v>
      </c>
      <c r="J87" s="6">
        <v>37000000</v>
      </c>
      <c r="K87" s="5" t="s">
        <v>25</v>
      </c>
      <c r="L87" s="5" t="s">
        <v>25</v>
      </c>
      <c r="M87" s="5" t="s">
        <v>26</v>
      </c>
      <c r="O87" s="5" t="s">
        <v>56</v>
      </c>
      <c r="P87" s="5" t="s">
        <v>57</v>
      </c>
      <c r="Q87" s="5" t="s">
        <v>58</v>
      </c>
    </row>
    <row r="88" spans="1:17" ht="15" x14ac:dyDescent="0.25">
      <c r="B88" s="5" t="s">
        <v>183</v>
      </c>
      <c r="C88" s="5" t="s">
        <v>52</v>
      </c>
      <c r="D88" s="5" t="s">
        <v>52</v>
      </c>
      <c r="E88" s="5" t="s">
        <v>23</v>
      </c>
      <c r="F88" s="5" t="s">
        <v>23</v>
      </c>
      <c r="G88" s="5" t="s">
        <v>24</v>
      </c>
      <c r="H88" s="5" t="s">
        <v>25</v>
      </c>
      <c r="I88" s="6">
        <v>10000000</v>
      </c>
      <c r="J88" s="6">
        <v>10000000</v>
      </c>
      <c r="K88" s="5" t="s">
        <v>25</v>
      </c>
      <c r="L88" s="5" t="s">
        <v>25</v>
      </c>
      <c r="M88" s="5" t="s">
        <v>26</v>
      </c>
      <c r="N88" s="5" t="s">
        <v>27</v>
      </c>
      <c r="O88" s="5" t="s">
        <v>56</v>
      </c>
      <c r="P88" s="5" t="s">
        <v>57</v>
      </c>
      <c r="Q88" s="5" t="s">
        <v>58</v>
      </c>
    </row>
    <row r="89" spans="1:17" ht="15" x14ac:dyDescent="0.25">
      <c r="A89" s="5" t="s">
        <v>107</v>
      </c>
      <c r="B89" s="5" t="s">
        <v>184</v>
      </c>
      <c r="C89" s="5" t="s">
        <v>21</v>
      </c>
      <c r="D89" s="5" t="s">
        <v>21</v>
      </c>
      <c r="E89" s="5" t="s">
        <v>21</v>
      </c>
      <c r="F89" s="5" t="s">
        <v>23</v>
      </c>
      <c r="G89" s="5" t="s">
        <v>24</v>
      </c>
      <c r="H89" s="5" t="s">
        <v>25</v>
      </c>
      <c r="I89" s="6">
        <v>22092820</v>
      </c>
      <c r="J89" s="6">
        <v>22092820</v>
      </c>
      <c r="K89" s="5" t="s">
        <v>25</v>
      </c>
      <c r="L89" s="5" t="s">
        <v>25</v>
      </c>
      <c r="M89" s="5" t="s">
        <v>26</v>
      </c>
      <c r="N89" s="5" t="s">
        <v>27</v>
      </c>
      <c r="O89" s="5" t="s">
        <v>56</v>
      </c>
      <c r="P89" s="5" t="s">
        <v>57</v>
      </c>
      <c r="Q89" s="5" t="s">
        <v>58</v>
      </c>
    </row>
    <row r="90" spans="1:17" ht="15" x14ac:dyDescent="0.25">
      <c r="B90" s="5" t="s">
        <v>185</v>
      </c>
      <c r="C90" s="5" t="s">
        <v>21</v>
      </c>
      <c r="D90" s="5" t="s">
        <v>21</v>
      </c>
      <c r="E90" s="5" t="s">
        <v>21</v>
      </c>
      <c r="F90" s="5" t="s">
        <v>23</v>
      </c>
      <c r="G90" s="5" t="s">
        <v>73</v>
      </c>
      <c r="H90" s="5" t="s">
        <v>25</v>
      </c>
      <c r="I90" s="6">
        <v>30000000</v>
      </c>
      <c r="J90" s="6">
        <v>30000000</v>
      </c>
      <c r="K90" s="5" t="s">
        <v>25</v>
      </c>
      <c r="L90" s="5" t="s">
        <v>25</v>
      </c>
      <c r="M90" s="5" t="s">
        <v>26</v>
      </c>
      <c r="N90" s="5" t="s">
        <v>27</v>
      </c>
      <c r="O90" s="5" t="s">
        <v>56</v>
      </c>
      <c r="P90" s="5" t="s">
        <v>57</v>
      </c>
      <c r="Q90" s="5" t="s">
        <v>58</v>
      </c>
    </row>
    <row r="91" spans="1:17" ht="15" x14ac:dyDescent="0.25">
      <c r="A91" s="5" t="s">
        <v>107</v>
      </c>
      <c r="B91" s="5" t="s">
        <v>186</v>
      </c>
      <c r="C91" s="5" t="s">
        <v>21</v>
      </c>
      <c r="D91" s="5" t="s">
        <v>21</v>
      </c>
      <c r="E91" s="5" t="s">
        <v>37</v>
      </c>
      <c r="F91" s="5" t="s">
        <v>23</v>
      </c>
      <c r="G91" s="5" t="s">
        <v>73</v>
      </c>
      <c r="H91" s="5" t="s">
        <v>25</v>
      </c>
      <c r="I91" s="6">
        <v>40000000</v>
      </c>
      <c r="J91" s="6">
        <v>40000000</v>
      </c>
      <c r="K91" s="5" t="s">
        <v>25</v>
      </c>
      <c r="L91" s="5" t="s">
        <v>25</v>
      </c>
      <c r="M91" s="5" t="s">
        <v>26</v>
      </c>
      <c r="N91" s="5" t="s">
        <v>27</v>
      </c>
      <c r="O91" s="5" t="s">
        <v>56</v>
      </c>
      <c r="P91" s="5" t="s">
        <v>57</v>
      </c>
      <c r="Q91" s="5" t="s">
        <v>58</v>
      </c>
    </row>
    <row r="92" spans="1:17" ht="15" x14ac:dyDescent="0.25">
      <c r="A92" s="5" t="s">
        <v>187</v>
      </c>
      <c r="B92" s="5" t="s">
        <v>188</v>
      </c>
      <c r="C92" s="5" t="s">
        <v>23</v>
      </c>
      <c r="D92" s="5" t="s">
        <v>23</v>
      </c>
      <c r="E92" s="5" t="s">
        <v>33</v>
      </c>
      <c r="F92" s="5" t="s">
        <v>23</v>
      </c>
      <c r="G92" s="5" t="s">
        <v>41</v>
      </c>
      <c r="H92" s="5" t="s">
        <v>23</v>
      </c>
      <c r="I92" s="6">
        <v>41000000</v>
      </c>
      <c r="J92" s="6">
        <v>41000000</v>
      </c>
      <c r="K92" s="5" t="s">
        <v>25</v>
      </c>
      <c r="L92" s="5" t="s">
        <v>25</v>
      </c>
      <c r="M92" s="5" t="s">
        <v>26</v>
      </c>
      <c r="N92" s="5" t="s">
        <v>27</v>
      </c>
      <c r="O92" s="5" t="s">
        <v>56</v>
      </c>
      <c r="P92" s="5" t="s">
        <v>57</v>
      </c>
      <c r="Q92" s="5" t="s">
        <v>58</v>
      </c>
    </row>
    <row r="93" spans="1:17" ht="15" x14ac:dyDescent="0.25">
      <c r="A93" s="5" t="s">
        <v>187</v>
      </c>
      <c r="B93" s="5" t="s">
        <v>189</v>
      </c>
      <c r="C93" s="5" t="s">
        <v>23</v>
      </c>
      <c r="D93" s="5" t="s">
        <v>23</v>
      </c>
      <c r="E93" s="5" t="s">
        <v>33</v>
      </c>
      <c r="F93" s="5" t="s">
        <v>23</v>
      </c>
      <c r="G93" s="5" t="s">
        <v>41</v>
      </c>
      <c r="H93" s="5" t="s">
        <v>23</v>
      </c>
      <c r="I93" s="6">
        <v>41000000</v>
      </c>
      <c r="J93" s="6">
        <v>41000000</v>
      </c>
      <c r="K93" s="5" t="s">
        <v>25</v>
      </c>
      <c r="L93" s="5" t="s">
        <v>25</v>
      </c>
      <c r="M93" s="5" t="s">
        <v>26</v>
      </c>
      <c r="N93" s="5" t="s">
        <v>27</v>
      </c>
      <c r="O93" s="5" t="s">
        <v>56</v>
      </c>
      <c r="P93" s="5" t="s">
        <v>57</v>
      </c>
      <c r="Q93" s="5" t="s">
        <v>58</v>
      </c>
    </row>
    <row r="94" spans="1:17" ht="15" x14ac:dyDescent="0.25">
      <c r="A94" s="5" t="s">
        <v>187</v>
      </c>
      <c r="B94" s="5" t="s">
        <v>190</v>
      </c>
      <c r="C94" s="5" t="s">
        <v>23</v>
      </c>
      <c r="D94" s="5" t="s">
        <v>23</v>
      </c>
      <c r="E94" s="5" t="s">
        <v>33</v>
      </c>
      <c r="F94" s="5" t="s">
        <v>23</v>
      </c>
      <c r="G94" s="5" t="s">
        <v>41</v>
      </c>
      <c r="H94" s="5" t="s">
        <v>23</v>
      </c>
      <c r="I94" s="6">
        <v>41000000</v>
      </c>
      <c r="J94" s="6">
        <v>41000000</v>
      </c>
      <c r="K94" s="5" t="s">
        <v>25</v>
      </c>
      <c r="L94" s="5" t="s">
        <v>25</v>
      </c>
      <c r="M94" s="5" t="s">
        <v>26</v>
      </c>
      <c r="N94" s="5" t="s">
        <v>27</v>
      </c>
      <c r="O94" s="5" t="s">
        <v>56</v>
      </c>
      <c r="P94" s="5" t="s">
        <v>57</v>
      </c>
      <c r="Q94" s="5" t="s">
        <v>58</v>
      </c>
    </row>
    <row r="95" spans="1:17" ht="15" x14ac:dyDescent="0.25">
      <c r="A95" s="5" t="s">
        <v>191</v>
      </c>
      <c r="B95" s="5" t="s">
        <v>192</v>
      </c>
      <c r="C95" s="5" t="s">
        <v>23</v>
      </c>
      <c r="D95" s="5" t="s">
        <v>23</v>
      </c>
      <c r="E95" s="5" t="s">
        <v>33</v>
      </c>
      <c r="F95" s="5" t="s">
        <v>23</v>
      </c>
      <c r="G95" s="5" t="s">
        <v>41</v>
      </c>
      <c r="H95" s="5" t="s">
        <v>23</v>
      </c>
      <c r="I95" s="6">
        <v>34000000</v>
      </c>
      <c r="J95" s="6">
        <v>34000000</v>
      </c>
      <c r="K95" s="5" t="s">
        <v>25</v>
      </c>
      <c r="L95" s="5" t="s">
        <v>25</v>
      </c>
      <c r="M95" s="5" t="s">
        <v>26</v>
      </c>
      <c r="N95" s="5" t="s">
        <v>27</v>
      </c>
      <c r="O95" s="5" t="s">
        <v>56</v>
      </c>
      <c r="P95" s="5" t="s">
        <v>57</v>
      </c>
      <c r="Q95" s="5" t="s">
        <v>58</v>
      </c>
    </row>
    <row r="96" spans="1:17" ht="15" x14ac:dyDescent="0.25">
      <c r="A96" s="5" t="s">
        <v>187</v>
      </c>
      <c r="B96" s="5" t="s">
        <v>193</v>
      </c>
      <c r="C96" s="5" t="s">
        <v>23</v>
      </c>
      <c r="D96" s="5" t="s">
        <v>23</v>
      </c>
      <c r="E96" s="5" t="s">
        <v>33</v>
      </c>
      <c r="F96" s="5" t="s">
        <v>23</v>
      </c>
      <c r="G96" s="5" t="s">
        <v>41</v>
      </c>
      <c r="H96" s="5" t="s">
        <v>23</v>
      </c>
      <c r="I96" s="6">
        <v>36588690</v>
      </c>
      <c r="J96" s="6">
        <v>36588690</v>
      </c>
      <c r="K96" s="5" t="s">
        <v>25</v>
      </c>
      <c r="L96" s="5" t="s">
        <v>25</v>
      </c>
      <c r="M96" s="5" t="s">
        <v>26</v>
      </c>
      <c r="N96" s="5" t="s">
        <v>27</v>
      </c>
      <c r="O96" s="5" t="s">
        <v>56</v>
      </c>
      <c r="P96" s="5" t="s">
        <v>57</v>
      </c>
      <c r="Q96" s="5" t="s">
        <v>58</v>
      </c>
    </row>
    <row r="97" spans="1:17" ht="15" x14ac:dyDescent="0.25">
      <c r="A97" s="5" t="s">
        <v>194</v>
      </c>
      <c r="B97" s="5" t="s">
        <v>195</v>
      </c>
      <c r="C97" s="5" t="s">
        <v>52</v>
      </c>
      <c r="D97" s="5" t="s">
        <v>52</v>
      </c>
      <c r="E97" s="5" t="s">
        <v>22</v>
      </c>
      <c r="F97" s="5" t="s">
        <v>23</v>
      </c>
      <c r="G97" s="5" t="s">
        <v>24</v>
      </c>
      <c r="H97" s="5" t="s">
        <v>25</v>
      </c>
      <c r="I97" s="6">
        <v>14242177</v>
      </c>
      <c r="J97" s="6">
        <v>14242177</v>
      </c>
      <c r="K97" s="5" t="s">
        <v>25</v>
      </c>
      <c r="L97" s="5" t="s">
        <v>25</v>
      </c>
      <c r="M97" s="5" t="s">
        <v>26</v>
      </c>
      <c r="N97" s="5" t="s">
        <v>27</v>
      </c>
      <c r="O97" s="5" t="s">
        <v>56</v>
      </c>
      <c r="P97" s="5" t="s">
        <v>57</v>
      </c>
      <c r="Q97" s="5" t="s">
        <v>58</v>
      </c>
    </row>
    <row r="98" spans="1:17" ht="15" x14ac:dyDescent="0.25">
      <c r="A98" s="5" t="s">
        <v>194</v>
      </c>
      <c r="B98" s="5" t="s">
        <v>196</v>
      </c>
      <c r="C98" s="5" t="s">
        <v>52</v>
      </c>
      <c r="D98" s="5" t="s">
        <v>52</v>
      </c>
      <c r="E98" s="5" t="s">
        <v>22</v>
      </c>
      <c r="F98" s="5" t="s">
        <v>23</v>
      </c>
      <c r="G98" s="5" t="s">
        <v>73</v>
      </c>
      <c r="H98" s="5" t="s">
        <v>25</v>
      </c>
      <c r="I98" s="6">
        <v>81245144</v>
      </c>
      <c r="J98" s="6">
        <v>81245144</v>
      </c>
      <c r="K98" s="5" t="s">
        <v>25</v>
      </c>
      <c r="L98" s="5" t="s">
        <v>25</v>
      </c>
      <c r="M98" s="5" t="s">
        <v>26</v>
      </c>
      <c r="N98" s="5" t="s">
        <v>27</v>
      </c>
      <c r="O98" s="5" t="s">
        <v>56</v>
      </c>
      <c r="P98" s="5" t="s">
        <v>57</v>
      </c>
      <c r="Q98" s="5" t="s">
        <v>58</v>
      </c>
    </row>
    <row r="99" spans="1:17" ht="15" x14ac:dyDescent="0.25">
      <c r="A99" s="5" t="s">
        <v>194</v>
      </c>
      <c r="B99" s="5" t="s">
        <v>197</v>
      </c>
      <c r="C99" s="5" t="s">
        <v>52</v>
      </c>
      <c r="D99" s="5" t="s">
        <v>52</v>
      </c>
      <c r="E99" s="5" t="s">
        <v>22</v>
      </c>
      <c r="F99" s="5" t="s">
        <v>23</v>
      </c>
      <c r="G99" s="5" t="s">
        <v>24</v>
      </c>
      <c r="H99" s="5" t="s">
        <v>25</v>
      </c>
      <c r="I99" s="6">
        <v>16184292</v>
      </c>
      <c r="J99" s="6">
        <v>16184292</v>
      </c>
      <c r="K99" s="5" t="s">
        <v>25</v>
      </c>
      <c r="L99" s="5" t="s">
        <v>25</v>
      </c>
      <c r="M99" s="5" t="s">
        <v>26</v>
      </c>
      <c r="N99" s="5" t="s">
        <v>27</v>
      </c>
      <c r="O99" s="5" t="s">
        <v>56</v>
      </c>
      <c r="P99" s="5" t="s">
        <v>57</v>
      </c>
      <c r="Q99" s="5" t="s">
        <v>58</v>
      </c>
    </row>
    <row r="100" spans="1:17" ht="15" x14ac:dyDescent="0.25">
      <c r="A100" s="5" t="s">
        <v>194</v>
      </c>
      <c r="B100" s="5" t="s">
        <v>198</v>
      </c>
      <c r="C100" s="5" t="s">
        <v>52</v>
      </c>
      <c r="D100" s="5" t="s">
        <v>52</v>
      </c>
      <c r="E100" s="5" t="s">
        <v>22</v>
      </c>
      <c r="F100" s="5" t="s">
        <v>23</v>
      </c>
      <c r="G100" s="5" t="s">
        <v>73</v>
      </c>
      <c r="H100" s="5" t="s">
        <v>23</v>
      </c>
      <c r="I100" s="6">
        <v>57939764</v>
      </c>
      <c r="J100" s="6">
        <v>57939764</v>
      </c>
      <c r="K100" s="5" t="s">
        <v>25</v>
      </c>
      <c r="L100" s="5" t="s">
        <v>25</v>
      </c>
      <c r="M100" s="5" t="s">
        <v>26</v>
      </c>
      <c r="N100" s="5" t="s">
        <v>27</v>
      </c>
      <c r="O100" s="5" t="s">
        <v>56</v>
      </c>
      <c r="P100" s="5" t="s">
        <v>57</v>
      </c>
      <c r="Q100" s="5" t="s">
        <v>58</v>
      </c>
    </row>
    <row r="101" spans="1:17" ht="15" x14ac:dyDescent="0.25">
      <c r="A101" s="5" t="s">
        <v>199</v>
      </c>
      <c r="B101" s="5" t="s">
        <v>200</v>
      </c>
      <c r="C101" s="5" t="s">
        <v>52</v>
      </c>
      <c r="D101" s="5" t="s">
        <v>52</v>
      </c>
      <c r="E101" s="5" t="s">
        <v>22</v>
      </c>
      <c r="F101" s="5" t="s">
        <v>23</v>
      </c>
      <c r="G101" s="5" t="s">
        <v>73</v>
      </c>
      <c r="H101" s="5" t="s">
        <v>25</v>
      </c>
      <c r="I101" s="6">
        <v>45963388</v>
      </c>
      <c r="J101" s="6">
        <v>45963388</v>
      </c>
      <c r="K101" s="5" t="s">
        <v>25</v>
      </c>
      <c r="L101" s="5" t="s">
        <v>25</v>
      </c>
      <c r="M101" s="5" t="s">
        <v>26</v>
      </c>
      <c r="N101" s="5" t="s">
        <v>27</v>
      </c>
      <c r="O101" s="5" t="s">
        <v>56</v>
      </c>
      <c r="P101" s="5" t="s">
        <v>57</v>
      </c>
      <c r="Q101" s="5" t="s">
        <v>58</v>
      </c>
    </row>
    <row r="102" spans="1:17" ht="15" x14ac:dyDescent="0.25">
      <c r="A102" s="5" t="s">
        <v>194</v>
      </c>
      <c r="B102" s="5" t="s">
        <v>201</v>
      </c>
      <c r="C102" s="5" t="s">
        <v>52</v>
      </c>
      <c r="D102" s="5" t="s">
        <v>52</v>
      </c>
      <c r="E102" s="5" t="s">
        <v>22</v>
      </c>
      <c r="F102" s="5" t="s">
        <v>23</v>
      </c>
      <c r="G102" s="5" t="s">
        <v>73</v>
      </c>
      <c r="H102" s="5" t="s">
        <v>25</v>
      </c>
      <c r="I102" s="6">
        <v>48876560</v>
      </c>
      <c r="J102" s="6">
        <v>48876560</v>
      </c>
      <c r="K102" s="5" t="s">
        <v>25</v>
      </c>
      <c r="L102" s="5" t="s">
        <v>25</v>
      </c>
      <c r="M102" s="5" t="s">
        <v>26</v>
      </c>
      <c r="N102" s="5" t="s">
        <v>27</v>
      </c>
      <c r="O102" s="5" t="s">
        <v>56</v>
      </c>
      <c r="P102" s="5" t="s">
        <v>57</v>
      </c>
      <c r="Q102" s="5" t="s">
        <v>58</v>
      </c>
    </row>
    <row r="103" spans="1:17" ht="15" x14ac:dyDescent="0.25">
      <c r="A103" s="5" t="s">
        <v>194</v>
      </c>
      <c r="B103" s="5" t="s">
        <v>202</v>
      </c>
      <c r="C103" s="5" t="s">
        <v>52</v>
      </c>
      <c r="D103" s="5" t="s">
        <v>52</v>
      </c>
      <c r="E103" s="5" t="s">
        <v>22</v>
      </c>
      <c r="F103" s="5" t="s">
        <v>23</v>
      </c>
      <c r="G103" s="5" t="s">
        <v>73</v>
      </c>
      <c r="H103" s="5" t="s">
        <v>25</v>
      </c>
      <c r="I103" s="6">
        <v>35929127</v>
      </c>
      <c r="J103" s="6">
        <v>35929127</v>
      </c>
      <c r="K103" s="5" t="s">
        <v>25</v>
      </c>
      <c r="L103" s="5" t="s">
        <v>25</v>
      </c>
      <c r="M103" s="5" t="s">
        <v>26</v>
      </c>
      <c r="N103" s="5" t="s">
        <v>27</v>
      </c>
      <c r="O103" s="5" t="s">
        <v>56</v>
      </c>
      <c r="P103" s="5" t="s">
        <v>57</v>
      </c>
      <c r="Q103" s="5" t="s">
        <v>58</v>
      </c>
    </row>
    <row r="104" spans="1:17" ht="15" x14ac:dyDescent="0.25">
      <c r="A104" s="5" t="s">
        <v>194</v>
      </c>
      <c r="B104" s="5" t="s">
        <v>203</v>
      </c>
      <c r="C104" s="5" t="s">
        <v>52</v>
      </c>
      <c r="D104" s="5" t="s">
        <v>52</v>
      </c>
      <c r="E104" s="5" t="s">
        <v>22</v>
      </c>
      <c r="F104" s="5" t="s">
        <v>23</v>
      </c>
      <c r="G104" s="5" t="s">
        <v>24</v>
      </c>
      <c r="H104" s="5" t="s">
        <v>25</v>
      </c>
      <c r="I104" s="6">
        <v>21686951</v>
      </c>
      <c r="J104" s="6">
        <v>21686951</v>
      </c>
      <c r="K104" s="5" t="s">
        <v>25</v>
      </c>
      <c r="L104" s="5" t="s">
        <v>25</v>
      </c>
      <c r="M104" s="5" t="s">
        <v>26</v>
      </c>
      <c r="N104" s="5" t="s">
        <v>27</v>
      </c>
      <c r="O104" s="5" t="s">
        <v>56</v>
      </c>
      <c r="P104" s="5" t="s">
        <v>57</v>
      </c>
      <c r="Q104" s="5" t="s">
        <v>58</v>
      </c>
    </row>
    <row r="105" spans="1:17" ht="15" x14ac:dyDescent="0.25">
      <c r="A105" s="5" t="s">
        <v>194</v>
      </c>
      <c r="B105" s="5" t="s">
        <v>204</v>
      </c>
      <c r="C105" s="5" t="s">
        <v>52</v>
      </c>
      <c r="D105" s="5" t="s">
        <v>52</v>
      </c>
      <c r="E105" s="5" t="s">
        <v>22</v>
      </c>
      <c r="F105" s="5" t="s">
        <v>23</v>
      </c>
      <c r="G105" s="5" t="s">
        <v>24</v>
      </c>
      <c r="H105" s="5" t="s">
        <v>25</v>
      </c>
      <c r="I105" s="6">
        <v>20715893</v>
      </c>
      <c r="J105" s="6">
        <v>20715893</v>
      </c>
      <c r="K105" s="5" t="s">
        <v>25</v>
      </c>
      <c r="L105" s="5" t="s">
        <v>25</v>
      </c>
      <c r="M105" s="5" t="s">
        <v>26</v>
      </c>
      <c r="N105" s="5" t="s">
        <v>27</v>
      </c>
      <c r="O105" s="5" t="s">
        <v>56</v>
      </c>
      <c r="P105" s="5" t="s">
        <v>57</v>
      </c>
      <c r="Q105" s="5" t="s">
        <v>58</v>
      </c>
    </row>
    <row r="106" spans="1:17" ht="15" x14ac:dyDescent="0.25">
      <c r="A106" s="5" t="s">
        <v>194</v>
      </c>
      <c r="B106" s="5" t="s">
        <v>205</v>
      </c>
      <c r="C106" s="5" t="s">
        <v>52</v>
      </c>
      <c r="D106" s="5" t="s">
        <v>52</v>
      </c>
      <c r="E106" s="5" t="s">
        <v>22</v>
      </c>
      <c r="F106" s="5" t="s">
        <v>23</v>
      </c>
      <c r="G106" s="5" t="s">
        <v>73</v>
      </c>
      <c r="H106" s="5" t="s">
        <v>25</v>
      </c>
      <c r="I106" s="6">
        <v>36900185</v>
      </c>
      <c r="J106" s="6">
        <v>36900185</v>
      </c>
      <c r="K106" s="5" t="s">
        <v>25</v>
      </c>
      <c r="L106" s="5" t="s">
        <v>25</v>
      </c>
      <c r="M106" s="5" t="s">
        <v>26</v>
      </c>
      <c r="N106" s="5" t="s">
        <v>27</v>
      </c>
      <c r="O106" s="5" t="s">
        <v>56</v>
      </c>
      <c r="P106" s="5" t="s">
        <v>57</v>
      </c>
      <c r="Q106" s="5" t="s">
        <v>58</v>
      </c>
    </row>
    <row r="107" spans="1:17" ht="15" x14ac:dyDescent="0.25">
      <c r="A107" s="5" t="s">
        <v>194</v>
      </c>
      <c r="B107" s="5" t="s">
        <v>206</v>
      </c>
      <c r="C107" s="5" t="s">
        <v>52</v>
      </c>
      <c r="D107" s="5" t="s">
        <v>52</v>
      </c>
      <c r="E107" s="5" t="s">
        <v>22</v>
      </c>
      <c r="F107" s="5" t="s">
        <v>23</v>
      </c>
      <c r="G107" s="5" t="s">
        <v>73</v>
      </c>
      <c r="H107" s="5" t="s">
        <v>25</v>
      </c>
      <c r="I107" s="6">
        <v>36900185</v>
      </c>
      <c r="J107" s="6">
        <v>36900185</v>
      </c>
      <c r="K107" s="5" t="s">
        <v>25</v>
      </c>
      <c r="L107" s="5" t="s">
        <v>25</v>
      </c>
      <c r="M107" s="5" t="s">
        <v>26</v>
      </c>
      <c r="N107" s="5" t="s">
        <v>27</v>
      </c>
      <c r="O107" s="5" t="s">
        <v>56</v>
      </c>
      <c r="P107" s="5" t="s">
        <v>57</v>
      </c>
      <c r="Q107" s="5" t="s">
        <v>58</v>
      </c>
    </row>
    <row r="108" spans="1:17" ht="15" x14ac:dyDescent="0.25">
      <c r="A108" s="5" t="s">
        <v>207</v>
      </c>
      <c r="B108" s="5" t="s">
        <v>208</v>
      </c>
      <c r="C108" s="5" t="s">
        <v>52</v>
      </c>
      <c r="D108" s="5" t="s">
        <v>52</v>
      </c>
      <c r="E108" s="5" t="s">
        <v>22</v>
      </c>
      <c r="F108" s="5" t="s">
        <v>23</v>
      </c>
      <c r="G108" s="5" t="s">
        <v>24</v>
      </c>
      <c r="H108" s="5" t="s">
        <v>25</v>
      </c>
      <c r="I108" s="6">
        <v>26218552</v>
      </c>
      <c r="J108" s="6">
        <v>26218552</v>
      </c>
      <c r="K108" s="5" t="s">
        <v>25</v>
      </c>
      <c r="L108" s="5" t="s">
        <v>25</v>
      </c>
      <c r="M108" s="5" t="s">
        <v>26</v>
      </c>
      <c r="N108" s="5" t="s">
        <v>27</v>
      </c>
      <c r="O108" s="5" t="s">
        <v>56</v>
      </c>
      <c r="P108" s="5" t="s">
        <v>57</v>
      </c>
      <c r="Q108" s="5" t="s">
        <v>58</v>
      </c>
    </row>
    <row r="109" spans="1:17" ht="15" x14ac:dyDescent="0.25">
      <c r="A109" s="5" t="s">
        <v>194</v>
      </c>
      <c r="B109" s="5" t="s">
        <v>209</v>
      </c>
      <c r="C109" s="5" t="s">
        <v>52</v>
      </c>
      <c r="D109" s="5" t="s">
        <v>52</v>
      </c>
      <c r="E109" s="5" t="s">
        <v>22</v>
      </c>
      <c r="F109" s="5" t="s">
        <v>23</v>
      </c>
      <c r="G109" s="5" t="s">
        <v>73</v>
      </c>
      <c r="H109" s="5" t="s">
        <v>25</v>
      </c>
      <c r="I109" s="6">
        <v>32368583</v>
      </c>
      <c r="J109" s="6">
        <v>32368583</v>
      </c>
      <c r="K109" s="5" t="s">
        <v>25</v>
      </c>
      <c r="L109" s="5" t="s">
        <v>25</v>
      </c>
      <c r="M109" s="5" t="s">
        <v>26</v>
      </c>
      <c r="N109" s="5" t="s">
        <v>27</v>
      </c>
      <c r="O109" s="5" t="s">
        <v>56</v>
      </c>
      <c r="P109" s="5" t="s">
        <v>57</v>
      </c>
      <c r="Q109" s="5" t="s">
        <v>58</v>
      </c>
    </row>
    <row r="110" spans="1:17" ht="15" x14ac:dyDescent="0.25">
      <c r="A110" s="5" t="s">
        <v>194</v>
      </c>
      <c r="B110" s="5" t="s">
        <v>210</v>
      </c>
      <c r="C110" s="5" t="s">
        <v>52</v>
      </c>
      <c r="D110" s="5" t="s">
        <v>52</v>
      </c>
      <c r="E110" s="5" t="s">
        <v>22</v>
      </c>
      <c r="F110" s="5" t="s">
        <v>23</v>
      </c>
      <c r="G110" s="5" t="s">
        <v>24</v>
      </c>
      <c r="H110" s="5" t="s">
        <v>25</v>
      </c>
      <c r="I110" s="6">
        <v>11005318</v>
      </c>
      <c r="J110" s="6">
        <v>11005318</v>
      </c>
      <c r="K110" s="5" t="s">
        <v>25</v>
      </c>
      <c r="L110" s="5" t="s">
        <v>25</v>
      </c>
      <c r="M110" s="5" t="s">
        <v>26</v>
      </c>
      <c r="N110" s="5" t="s">
        <v>27</v>
      </c>
      <c r="O110" s="5" t="s">
        <v>56</v>
      </c>
      <c r="P110" s="5" t="s">
        <v>57</v>
      </c>
      <c r="Q110" s="5" t="s">
        <v>58</v>
      </c>
    </row>
    <row r="111" spans="1:17" ht="15" x14ac:dyDescent="0.25">
      <c r="A111" s="5" t="s">
        <v>207</v>
      </c>
      <c r="B111" s="5" t="s">
        <v>211</v>
      </c>
      <c r="C111" s="5" t="s">
        <v>52</v>
      </c>
      <c r="D111" s="5" t="s">
        <v>52</v>
      </c>
      <c r="E111" s="5" t="s">
        <v>22</v>
      </c>
      <c r="F111" s="5" t="s">
        <v>23</v>
      </c>
      <c r="G111" s="5" t="s">
        <v>24</v>
      </c>
      <c r="H111" s="5" t="s">
        <v>25</v>
      </c>
      <c r="I111" s="6">
        <v>26865924</v>
      </c>
      <c r="J111" s="6">
        <v>26865924</v>
      </c>
      <c r="K111" s="5" t="s">
        <v>25</v>
      </c>
      <c r="L111" s="5" t="s">
        <v>25</v>
      </c>
      <c r="M111" s="5" t="s">
        <v>26</v>
      </c>
      <c r="N111" s="5" t="s">
        <v>27</v>
      </c>
      <c r="O111" s="5" t="s">
        <v>56</v>
      </c>
      <c r="P111" s="5" t="s">
        <v>57</v>
      </c>
      <c r="Q111" s="5" t="s">
        <v>58</v>
      </c>
    </row>
    <row r="112" spans="1:17" ht="15" x14ac:dyDescent="0.25">
      <c r="A112" s="5" t="s">
        <v>207</v>
      </c>
      <c r="B112" s="5" t="s">
        <v>212</v>
      </c>
      <c r="C112" s="5" t="s">
        <v>52</v>
      </c>
      <c r="D112" s="5" t="s">
        <v>52</v>
      </c>
      <c r="E112" s="5" t="s">
        <v>22</v>
      </c>
      <c r="F112" s="5" t="s">
        <v>23</v>
      </c>
      <c r="G112" s="5" t="s">
        <v>24</v>
      </c>
      <c r="H112" s="5" t="s">
        <v>25</v>
      </c>
      <c r="I112" s="6">
        <v>11976376</v>
      </c>
      <c r="J112" s="6">
        <v>11976376</v>
      </c>
      <c r="K112" s="5" t="s">
        <v>25</v>
      </c>
      <c r="L112" s="5" t="s">
        <v>25</v>
      </c>
      <c r="M112" s="5" t="s">
        <v>26</v>
      </c>
      <c r="N112" s="5" t="s">
        <v>27</v>
      </c>
      <c r="O112" s="5" t="s">
        <v>56</v>
      </c>
      <c r="P112" s="5" t="s">
        <v>57</v>
      </c>
      <c r="Q112" s="5" t="s">
        <v>58</v>
      </c>
    </row>
    <row r="113" spans="1:17" ht="15" x14ac:dyDescent="0.25">
      <c r="A113" s="5" t="s">
        <v>199</v>
      </c>
      <c r="B113" s="5" t="s">
        <v>213</v>
      </c>
      <c r="C113" s="5" t="s">
        <v>52</v>
      </c>
      <c r="D113" s="5" t="s">
        <v>52</v>
      </c>
      <c r="E113" s="5" t="s">
        <v>22</v>
      </c>
      <c r="F113" s="5" t="s">
        <v>23</v>
      </c>
      <c r="G113" s="5" t="s">
        <v>73</v>
      </c>
      <c r="H113" s="5" t="s">
        <v>25</v>
      </c>
      <c r="I113" s="6">
        <v>35605441</v>
      </c>
      <c r="J113" s="6">
        <v>35605441</v>
      </c>
      <c r="K113" s="5" t="s">
        <v>25</v>
      </c>
      <c r="L113" s="5" t="s">
        <v>25</v>
      </c>
      <c r="M113" s="5" t="s">
        <v>26</v>
      </c>
      <c r="N113" s="5" t="s">
        <v>27</v>
      </c>
      <c r="O113" s="5" t="s">
        <v>56</v>
      </c>
      <c r="P113" s="5" t="s">
        <v>57</v>
      </c>
      <c r="Q113" s="5" t="s">
        <v>58</v>
      </c>
    </row>
    <row r="114" spans="1:17" ht="15" x14ac:dyDescent="0.25">
      <c r="A114" s="5" t="s">
        <v>207</v>
      </c>
      <c r="B114" s="5" t="s">
        <v>214</v>
      </c>
      <c r="C114" s="5" t="s">
        <v>52</v>
      </c>
      <c r="D114" s="5" t="s">
        <v>52</v>
      </c>
      <c r="E114" s="5" t="s">
        <v>22</v>
      </c>
      <c r="F114" s="5" t="s">
        <v>23</v>
      </c>
      <c r="G114" s="5" t="s">
        <v>73</v>
      </c>
      <c r="H114" s="5" t="s">
        <v>25</v>
      </c>
      <c r="I114" s="6">
        <v>35281756</v>
      </c>
      <c r="J114" s="6">
        <v>35281756</v>
      </c>
      <c r="K114" s="5" t="s">
        <v>25</v>
      </c>
      <c r="L114" s="5" t="s">
        <v>25</v>
      </c>
      <c r="M114" s="5" t="s">
        <v>26</v>
      </c>
      <c r="N114" s="5" t="s">
        <v>27</v>
      </c>
      <c r="O114" s="5" t="s">
        <v>56</v>
      </c>
      <c r="P114" s="5" t="s">
        <v>57</v>
      </c>
      <c r="Q114" s="5" t="s">
        <v>58</v>
      </c>
    </row>
    <row r="115" spans="1:17" ht="15" x14ac:dyDescent="0.25">
      <c r="A115" s="5" t="s">
        <v>215</v>
      </c>
      <c r="B115" s="5" t="s">
        <v>216</v>
      </c>
      <c r="C115" s="5" t="s">
        <v>52</v>
      </c>
      <c r="D115" s="5" t="s">
        <v>52</v>
      </c>
      <c r="E115" s="5" t="s">
        <v>22</v>
      </c>
      <c r="F115" s="5" t="s">
        <v>23</v>
      </c>
      <c r="G115" s="5" t="s">
        <v>73</v>
      </c>
      <c r="H115" s="5" t="s">
        <v>25</v>
      </c>
      <c r="I115" s="6">
        <v>38518614</v>
      </c>
      <c r="J115" s="6">
        <v>38518614</v>
      </c>
      <c r="K115" s="5" t="s">
        <v>25</v>
      </c>
      <c r="L115" s="5" t="s">
        <v>25</v>
      </c>
      <c r="M115" s="5" t="s">
        <v>26</v>
      </c>
      <c r="N115" s="5" t="s">
        <v>27</v>
      </c>
      <c r="O115" s="5" t="s">
        <v>56</v>
      </c>
      <c r="P115" s="5" t="s">
        <v>57</v>
      </c>
      <c r="Q115" s="5" t="s">
        <v>58</v>
      </c>
    </row>
    <row r="116" spans="1:17" ht="15" x14ac:dyDescent="0.25">
      <c r="A116" s="5" t="s">
        <v>207</v>
      </c>
      <c r="B116" s="5" t="s">
        <v>217</v>
      </c>
      <c r="C116" s="5" t="s">
        <v>52</v>
      </c>
      <c r="D116" s="5" t="s">
        <v>52</v>
      </c>
      <c r="E116" s="5" t="s">
        <v>22</v>
      </c>
      <c r="F116" s="5" t="s">
        <v>23</v>
      </c>
      <c r="G116" s="5" t="s">
        <v>73</v>
      </c>
      <c r="H116" s="5" t="s">
        <v>25</v>
      </c>
      <c r="I116" s="6">
        <v>43697587</v>
      </c>
      <c r="J116" s="6">
        <v>43697587</v>
      </c>
      <c r="K116" s="5" t="s">
        <v>25</v>
      </c>
      <c r="L116" s="5" t="s">
        <v>25</v>
      </c>
      <c r="M116" s="5" t="s">
        <v>26</v>
      </c>
      <c r="N116" s="5" t="s">
        <v>27</v>
      </c>
      <c r="O116" s="5" t="s">
        <v>56</v>
      </c>
      <c r="P116" s="5" t="s">
        <v>57</v>
      </c>
      <c r="Q116" s="5" t="s">
        <v>58</v>
      </c>
    </row>
    <row r="117" spans="1:17" ht="15" x14ac:dyDescent="0.25">
      <c r="A117" s="5" t="s">
        <v>207</v>
      </c>
      <c r="B117" s="5" t="s">
        <v>218</v>
      </c>
      <c r="C117" s="5" t="s">
        <v>52</v>
      </c>
      <c r="D117" s="5" t="s">
        <v>52</v>
      </c>
      <c r="E117" s="5" t="s">
        <v>22</v>
      </c>
      <c r="F117" s="5" t="s">
        <v>23</v>
      </c>
      <c r="G117" s="5" t="s">
        <v>73</v>
      </c>
      <c r="H117" s="5" t="s">
        <v>25</v>
      </c>
      <c r="I117" s="6">
        <v>35929127</v>
      </c>
      <c r="J117" s="6">
        <v>35929127</v>
      </c>
      <c r="K117" s="5" t="s">
        <v>25</v>
      </c>
      <c r="L117" s="5" t="s">
        <v>25</v>
      </c>
      <c r="M117" s="5" t="s">
        <v>26</v>
      </c>
      <c r="N117" s="5" t="s">
        <v>27</v>
      </c>
      <c r="O117" s="5" t="s">
        <v>56</v>
      </c>
      <c r="P117" s="5" t="s">
        <v>57</v>
      </c>
      <c r="Q117" s="5" t="s">
        <v>58</v>
      </c>
    </row>
    <row r="118" spans="1:17" ht="15" x14ac:dyDescent="0.25">
      <c r="A118" s="5" t="s">
        <v>207</v>
      </c>
      <c r="B118" s="5" t="s">
        <v>219</v>
      </c>
      <c r="C118" s="5" t="s">
        <v>52</v>
      </c>
      <c r="D118" s="5" t="s">
        <v>52</v>
      </c>
      <c r="E118" s="5" t="s">
        <v>22</v>
      </c>
      <c r="F118" s="5" t="s">
        <v>23</v>
      </c>
      <c r="G118" s="5" t="s">
        <v>24</v>
      </c>
      <c r="H118" s="5" t="s">
        <v>25</v>
      </c>
      <c r="I118" s="6">
        <v>21363265</v>
      </c>
      <c r="J118" s="6">
        <v>21363265</v>
      </c>
      <c r="K118" s="5" t="s">
        <v>25</v>
      </c>
      <c r="L118" s="5" t="s">
        <v>25</v>
      </c>
      <c r="M118" s="5" t="s">
        <v>26</v>
      </c>
      <c r="N118" s="5" t="s">
        <v>27</v>
      </c>
      <c r="O118" s="5" t="s">
        <v>56</v>
      </c>
      <c r="P118" s="5" t="s">
        <v>57</v>
      </c>
      <c r="Q118" s="5" t="s">
        <v>58</v>
      </c>
    </row>
    <row r="119" spans="1:17" ht="15" x14ac:dyDescent="0.25">
      <c r="A119" s="5" t="s">
        <v>207</v>
      </c>
      <c r="B119" s="5" t="s">
        <v>220</v>
      </c>
      <c r="C119" s="5" t="s">
        <v>52</v>
      </c>
      <c r="D119" s="5" t="s">
        <v>52</v>
      </c>
      <c r="E119" s="5" t="s">
        <v>22</v>
      </c>
      <c r="F119" s="5" t="s">
        <v>23</v>
      </c>
      <c r="G119" s="5" t="s">
        <v>73</v>
      </c>
      <c r="H119" s="5" t="s">
        <v>25</v>
      </c>
      <c r="I119" s="6">
        <v>30426468</v>
      </c>
      <c r="J119" s="6">
        <v>30426468</v>
      </c>
      <c r="K119" s="5" t="s">
        <v>25</v>
      </c>
      <c r="L119" s="5" t="s">
        <v>25</v>
      </c>
      <c r="M119" s="5" t="s">
        <v>26</v>
      </c>
      <c r="N119" s="5" t="s">
        <v>27</v>
      </c>
      <c r="O119" s="5" t="s">
        <v>56</v>
      </c>
      <c r="P119" s="5" t="s">
        <v>57</v>
      </c>
      <c r="Q119" s="5" t="s">
        <v>58</v>
      </c>
    </row>
    <row r="120" spans="1:17" ht="15" x14ac:dyDescent="0.25">
      <c r="A120" s="5" t="s">
        <v>207</v>
      </c>
      <c r="B120" s="5" t="s">
        <v>221</v>
      </c>
      <c r="C120" s="5" t="s">
        <v>52</v>
      </c>
      <c r="D120" s="5" t="s">
        <v>52</v>
      </c>
      <c r="E120" s="5" t="s">
        <v>22</v>
      </c>
      <c r="F120" s="5" t="s">
        <v>23</v>
      </c>
      <c r="G120" s="5" t="s">
        <v>73</v>
      </c>
      <c r="H120" s="5" t="s">
        <v>25</v>
      </c>
      <c r="I120" s="6">
        <v>35281756</v>
      </c>
      <c r="J120" s="6">
        <v>35281756</v>
      </c>
      <c r="K120" s="5" t="s">
        <v>25</v>
      </c>
      <c r="L120" s="5" t="s">
        <v>25</v>
      </c>
      <c r="M120" s="5" t="s">
        <v>26</v>
      </c>
      <c r="N120" s="5" t="s">
        <v>27</v>
      </c>
      <c r="O120" s="5" t="s">
        <v>56</v>
      </c>
      <c r="P120" s="5" t="s">
        <v>57</v>
      </c>
      <c r="Q120" s="5" t="s">
        <v>58</v>
      </c>
    </row>
    <row r="121" spans="1:17" ht="15" x14ac:dyDescent="0.25">
      <c r="A121" s="5" t="s">
        <v>207</v>
      </c>
      <c r="B121" s="5" t="s">
        <v>222</v>
      </c>
      <c r="C121" s="5" t="s">
        <v>52</v>
      </c>
      <c r="D121" s="5" t="s">
        <v>52</v>
      </c>
      <c r="E121" s="5" t="s">
        <v>22</v>
      </c>
      <c r="F121" s="5" t="s">
        <v>23</v>
      </c>
      <c r="G121" s="5" t="s">
        <v>24</v>
      </c>
      <c r="H121" s="5" t="s">
        <v>25</v>
      </c>
      <c r="I121" s="6">
        <v>13918491</v>
      </c>
      <c r="J121" s="6">
        <v>13918491</v>
      </c>
      <c r="K121" s="5" t="s">
        <v>25</v>
      </c>
      <c r="L121" s="5" t="s">
        <v>25</v>
      </c>
      <c r="M121" s="5" t="s">
        <v>26</v>
      </c>
      <c r="N121" s="5" t="s">
        <v>27</v>
      </c>
      <c r="O121" s="5" t="s">
        <v>56</v>
      </c>
      <c r="P121" s="5" t="s">
        <v>57</v>
      </c>
      <c r="Q121" s="5" t="s">
        <v>58</v>
      </c>
    </row>
    <row r="122" spans="1:17" ht="15" x14ac:dyDescent="0.25">
      <c r="A122" s="5" t="s">
        <v>207</v>
      </c>
      <c r="B122" s="5" t="s">
        <v>223</v>
      </c>
      <c r="C122" s="5" t="s">
        <v>52</v>
      </c>
      <c r="D122" s="5" t="s">
        <v>52</v>
      </c>
      <c r="E122" s="5" t="s">
        <v>22</v>
      </c>
      <c r="F122" s="5" t="s">
        <v>23</v>
      </c>
      <c r="G122" s="5" t="s">
        <v>73</v>
      </c>
      <c r="H122" s="5" t="s">
        <v>25</v>
      </c>
      <c r="I122" s="6">
        <v>63442423</v>
      </c>
      <c r="J122" s="6">
        <v>63442423</v>
      </c>
      <c r="K122" s="5" t="s">
        <v>25</v>
      </c>
      <c r="L122" s="5" t="s">
        <v>25</v>
      </c>
      <c r="M122" s="5" t="s">
        <v>26</v>
      </c>
      <c r="N122" s="5" t="s">
        <v>27</v>
      </c>
      <c r="O122" s="5" t="s">
        <v>56</v>
      </c>
      <c r="P122" s="5" t="s">
        <v>57</v>
      </c>
      <c r="Q122" s="5" t="s">
        <v>58</v>
      </c>
    </row>
    <row r="123" spans="1:17" ht="15" x14ac:dyDescent="0.25">
      <c r="A123" s="5" t="s">
        <v>207</v>
      </c>
      <c r="B123" s="5" t="s">
        <v>224</v>
      </c>
      <c r="C123" s="5" t="s">
        <v>52</v>
      </c>
      <c r="D123" s="5" t="s">
        <v>52</v>
      </c>
      <c r="E123" s="5" t="s">
        <v>22</v>
      </c>
      <c r="F123" s="5" t="s">
        <v>23</v>
      </c>
      <c r="G123" s="5" t="s">
        <v>73</v>
      </c>
      <c r="H123" s="5" t="s">
        <v>25</v>
      </c>
      <c r="I123" s="6">
        <v>34310698</v>
      </c>
      <c r="J123" s="6">
        <v>34310698</v>
      </c>
      <c r="K123" s="5" t="s">
        <v>25</v>
      </c>
      <c r="L123" s="5" t="s">
        <v>25</v>
      </c>
      <c r="M123" s="5" t="s">
        <v>26</v>
      </c>
      <c r="N123" s="5" t="s">
        <v>27</v>
      </c>
      <c r="O123" s="5" t="s">
        <v>56</v>
      </c>
      <c r="P123" s="5" t="s">
        <v>57</v>
      </c>
      <c r="Q123" s="5" t="s">
        <v>58</v>
      </c>
    </row>
    <row r="124" spans="1:17" ht="15" x14ac:dyDescent="0.25">
      <c r="A124" s="5" t="s">
        <v>207</v>
      </c>
      <c r="B124" s="5" t="s">
        <v>225</v>
      </c>
      <c r="C124" s="5" t="s">
        <v>52</v>
      </c>
      <c r="D124" s="5" t="s">
        <v>52</v>
      </c>
      <c r="E124" s="5" t="s">
        <v>22</v>
      </c>
      <c r="F124" s="5" t="s">
        <v>23</v>
      </c>
      <c r="G124" s="5" t="s">
        <v>73</v>
      </c>
      <c r="H124" s="5" t="s">
        <v>25</v>
      </c>
      <c r="I124" s="6">
        <v>46287074</v>
      </c>
      <c r="J124" s="6">
        <v>46287074</v>
      </c>
      <c r="K124" s="5" t="s">
        <v>25</v>
      </c>
      <c r="L124" s="5" t="s">
        <v>25</v>
      </c>
      <c r="M124" s="5" t="s">
        <v>26</v>
      </c>
      <c r="N124" s="5" t="s">
        <v>27</v>
      </c>
      <c r="O124" s="5" t="s">
        <v>56</v>
      </c>
      <c r="P124" s="5" t="s">
        <v>57</v>
      </c>
      <c r="Q124" s="5" t="s">
        <v>58</v>
      </c>
    </row>
    <row r="125" spans="1:17" ht="15" x14ac:dyDescent="0.25">
      <c r="A125" s="5" t="s">
        <v>207</v>
      </c>
      <c r="B125" s="5" t="s">
        <v>226</v>
      </c>
      <c r="C125" s="5" t="s">
        <v>52</v>
      </c>
      <c r="D125" s="5" t="s">
        <v>52</v>
      </c>
      <c r="E125" s="5" t="s">
        <v>22</v>
      </c>
      <c r="F125" s="5" t="s">
        <v>23</v>
      </c>
      <c r="G125" s="5" t="s">
        <v>73</v>
      </c>
      <c r="H125" s="5" t="s">
        <v>25</v>
      </c>
      <c r="I125" s="6">
        <v>62147680</v>
      </c>
      <c r="J125" s="6">
        <v>62147680</v>
      </c>
      <c r="K125" s="5" t="s">
        <v>25</v>
      </c>
      <c r="L125" s="5" t="s">
        <v>25</v>
      </c>
      <c r="M125" s="5" t="s">
        <v>26</v>
      </c>
      <c r="N125" s="5" t="s">
        <v>27</v>
      </c>
      <c r="O125" s="5" t="s">
        <v>56</v>
      </c>
      <c r="P125" s="5" t="s">
        <v>57</v>
      </c>
      <c r="Q125" s="5" t="s">
        <v>58</v>
      </c>
    </row>
    <row r="126" spans="1:17" ht="15" x14ac:dyDescent="0.25">
      <c r="A126" s="5" t="s">
        <v>207</v>
      </c>
      <c r="B126" s="5" t="s">
        <v>227</v>
      </c>
      <c r="C126" s="5" t="s">
        <v>52</v>
      </c>
      <c r="D126" s="5" t="s">
        <v>52</v>
      </c>
      <c r="E126" s="5" t="s">
        <v>22</v>
      </c>
      <c r="F126" s="5" t="s">
        <v>23</v>
      </c>
      <c r="G126" s="5" t="s">
        <v>24</v>
      </c>
      <c r="H126" s="5" t="s">
        <v>25</v>
      </c>
      <c r="I126" s="6">
        <v>8415832</v>
      </c>
      <c r="J126" s="6">
        <v>8415832</v>
      </c>
      <c r="K126" s="5" t="s">
        <v>25</v>
      </c>
      <c r="L126" s="5" t="s">
        <v>25</v>
      </c>
      <c r="M126" s="5" t="s">
        <v>26</v>
      </c>
      <c r="N126" s="5" t="s">
        <v>27</v>
      </c>
      <c r="O126" s="5" t="s">
        <v>56</v>
      </c>
      <c r="P126" s="5" t="s">
        <v>57</v>
      </c>
      <c r="Q126" s="5" t="s">
        <v>58</v>
      </c>
    </row>
    <row r="127" spans="1:17" ht="15" x14ac:dyDescent="0.25">
      <c r="A127" s="5" t="s">
        <v>207</v>
      </c>
      <c r="B127" s="5" t="s">
        <v>228</v>
      </c>
      <c r="C127" s="5" t="s">
        <v>52</v>
      </c>
      <c r="D127" s="5" t="s">
        <v>52</v>
      </c>
      <c r="E127" s="5" t="s">
        <v>22</v>
      </c>
      <c r="F127" s="5" t="s">
        <v>23</v>
      </c>
      <c r="G127" s="5" t="s">
        <v>24</v>
      </c>
      <c r="H127" s="5" t="s">
        <v>25</v>
      </c>
      <c r="I127" s="6">
        <v>10034261</v>
      </c>
      <c r="J127" s="6">
        <v>10034261</v>
      </c>
      <c r="K127" s="5" t="s">
        <v>25</v>
      </c>
      <c r="L127" s="5" t="s">
        <v>25</v>
      </c>
      <c r="M127" s="5" t="s">
        <v>26</v>
      </c>
      <c r="N127" s="5" t="s">
        <v>27</v>
      </c>
      <c r="O127" s="5" t="s">
        <v>56</v>
      </c>
      <c r="P127" s="5" t="s">
        <v>57</v>
      </c>
      <c r="Q127" s="5" t="s">
        <v>58</v>
      </c>
    </row>
    <row r="128" spans="1:17" ht="15" x14ac:dyDescent="0.25">
      <c r="A128" s="5" t="s">
        <v>229</v>
      </c>
      <c r="B128" s="5" t="s">
        <v>230</v>
      </c>
      <c r="C128" s="5" t="s">
        <v>23</v>
      </c>
      <c r="D128" s="5" t="s">
        <v>23</v>
      </c>
      <c r="E128" s="5" t="s">
        <v>33</v>
      </c>
      <c r="F128" s="5" t="s">
        <v>23</v>
      </c>
      <c r="G128" s="5" t="s">
        <v>24</v>
      </c>
      <c r="H128" s="5" t="s">
        <v>23</v>
      </c>
      <c r="I128" s="6">
        <v>44355490</v>
      </c>
      <c r="J128" s="6">
        <v>44355490</v>
      </c>
      <c r="K128" s="5" t="s">
        <v>25</v>
      </c>
      <c r="L128" s="5" t="s">
        <v>25</v>
      </c>
      <c r="M128" s="5" t="s">
        <v>26</v>
      </c>
      <c r="N128" s="5" t="s">
        <v>27</v>
      </c>
      <c r="O128" s="5" t="s">
        <v>56</v>
      </c>
      <c r="P128" s="5" t="s">
        <v>57</v>
      </c>
      <c r="Q128" s="5" t="s">
        <v>58</v>
      </c>
    </row>
    <row r="129" spans="1:17" ht="15" x14ac:dyDescent="0.25">
      <c r="A129" s="5" t="s">
        <v>151</v>
      </c>
      <c r="B129" s="5" t="s">
        <v>231</v>
      </c>
      <c r="C129" s="5" t="s">
        <v>23</v>
      </c>
      <c r="D129" s="5" t="s">
        <v>23</v>
      </c>
      <c r="E129" s="5" t="s">
        <v>40</v>
      </c>
      <c r="F129" s="5" t="s">
        <v>23</v>
      </c>
      <c r="G129" s="5" t="s">
        <v>41</v>
      </c>
      <c r="H129" s="5" t="s">
        <v>23</v>
      </c>
      <c r="I129" s="6">
        <v>58300000</v>
      </c>
      <c r="J129" s="6">
        <v>58300000</v>
      </c>
      <c r="K129" s="5" t="s">
        <v>25</v>
      </c>
      <c r="L129" s="5" t="s">
        <v>25</v>
      </c>
      <c r="M129" s="5" t="s">
        <v>26</v>
      </c>
      <c r="N129" s="5" t="s">
        <v>27</v>
      </c>
      <c r="O129" s="5" t="s">
        <v>56</v>
      </c>
      <c r="P129" s="5" t="s">
        <v>57</v>
      </c>
      <c r="Q129" s="5" t="s">
        <v>58</v>
      </c>
    </row>
    <row r="130" spans="1:17" ht="15" x14ac:dyDescent="0.25">
      <c r="A130" s="5" t="s">
        <v>232</v>
      </c>
      <c r="B130" s="5" t="s">
        <v>233</v>
      </c>
      <c r="C130" s="5" t="s">
        <v>23</v>
      </c>
      <c r="D130" s="5" t="s">
        <v>23</v>
      </c>
      <c r="E130" s="5" t="s">
        <v>40</v>
      </c>
      <c r="F130" s="5" t="s">
        <v>23</v>
      </c>
      <c r="G130" s="5" t="s">
        <v>41</v>
      </c>
      <c r="H130" s="5" t="s">
        <v>23</v>
      </c>
      <c r="I130" s="6">
        <v>45100000</v>
      </c>
      <c r="J130" s="6">
        <v>45100000</v>
      </c>
      <c r="K130" s="5" t="s">
        <v>25</v>
      </c>
      <c r="L130" s="5" t="s">
        <v>25</v>
      </c>
      <c r="M130" s="5" t="s">
        <v>26</v>
      </c>
      <c r="N130" s="5" t="s">
        <v>27</v>
      </c>
      <c r="O130" s="5" t="s">
        <v>56</v>
      </c>
      <c r="P130" s="5" t="s">
        <v>57</v>
      </c>
      <c r="Q130" s="5" t="s">
        <v>58</v>
      </c>
    </row>
    <row r="131" spans="1:17" ht="15" x14ac:dyDescent="0.25">
      <c r="A131" s="5" t="s">
        <v>172</v>
      </c>
      <c r="B131" s="5" t="s">
        <v>234</v>
      </c>
      <c r="C131" s="5" t="s">
        <v>52</v>
      </c>
      <c r="D131" s="5" t="s">
        <v>52</v>
      </c>
      <c r="E131" s="5" t="s">
        <v>52</v>
      </c>
      <c r="F131" s="5" t="s">
        <v>23</v>
      </c>
      <c r="G131" s="5" t="s">
        <v>73</v>
      </c>
      <c r="H131" s="5" t="s">
        <v>23</v>
      </c>
      <c r="I131" s="6">
        <v>30000000</v>
      </c>
      <c r="J131" s="6">
        <v>30000000</v>
      </c>
      <c r="K131" s="5" t="s">
        <v>25</v>
      </c>
      <c r="L131" s="5" t="s">
        <v>25</v>
      </c>
      <c r="M131" s="5" t="s">
        <v>26</v>
      </c>
      <c r="N131" s="5" t="s">
        <v>27</v>
      </c>
      <c r="O131" s="5" t="s">
        <v>56</v>
      </c>
      <c r="P131" s="5" t="s">
        <v>57</v>
      </c>
      <c r="Q131" s="5" t="s">
        <v>58</v>
      </c>
    </row>
    <row r="132" spans="1:17" ht="15" x14ac:dyDescent="0.25">
      <c r="A132" s="5" t="s">
        <v>235</v>
      </c>
      <c r="B132" s="5" t="s">
        <v>236</v>
      </c>
      <c r="C132" s="5" t="s">
        <v>21</v>
      </c>
      <c r="D132" s="5" t="s">
        <v>21</v>
      </c>
      <c r="E132" s="5" t="s">
        <v>52</v>
      </c>
      <c r="F132" s="5" t="s">
        <v>23</v>
      </c>
      <c r="G132" s="5" t="s">
        <v>73</v>
      </c>
      <c r="H132" s="5" t="s">
        <v>25</v>
      </c>
      <c r="I132" s="6">
        <v>100000000</v>
      </c>
      <c r="J132" s="6">
        <v>100000000</v>
      </c>
      <c r="K132" s="5" t="s">
        <v>25</v>
      </c>
      <c r="L132" s="5" t="s">
        <v>25</v>
      </c>
      <c r="M132" s="5" t="s">
        <v>26</v>
      </c>
      <c r="N132" s="5" t="s">
        <v>27</v>
      </c>
      <c r="O132" s="5" t="s">
        <v>56</v>
      </c>
      <c r="P132" s="5" t="s">
        <v>57</v>
      </c>
      <c r="Q132" s="5" t="s">
        <v>58</v>
      </c>
    </row>
    <row r="133" spans="1:17" ht="15" x14ac:dyDescent="0.25">
      <c r="A133" s="5" t="s">
        <v>237</v>
      </c>
      <c r="B133" s="5" t="s">
        <v>238</v>
      </c>
      <c r="C133" s="5" t="s">
        <v>21</v>
      </c>
      <c r="D133" s="5" t="s">
        <v>21</v>
      </c>
      <c r="E133" s="5" t="s">
        <v>33</v>
      </c>
      <c r="F133" s="5" t="s">
        <v>23</v>
      </c>
      <c r="G133" s="5" t="s">
        <v>24</v>
      </c>
      <c r="H133" s="5" t="s">
        <v>25</v>
      </c>
      <c r="I133" s="6">
        <v>15000000</v>
      </c>
      <c r="J133" s="6">
        <v>15000000</v>
      </c>
      <c r="K133" s="5" t="s">
        <v>25</v>
      </c>
      <c r="L133" s="5" t="s">
        <v>25</v>
      </c>
      <c r="M133" s="5" t="s">
        <v>26</v>
      </c>
      <c r="N133" s="5" t="s">
        <v>27</v>
      </c>
      <c r="O133" s="5" t="s">
        <v>28</v>
      </c>
      <c r="P133" s="5" t="s">
        <v>29</v>
      </c>
      <c r="Q133" s="5" t="s">
        <v>30</v>
      </c>
    </row>
    <row r="134" spans="1:17" x14ac:dyDescent="0.2">
      <c r="I134" s="7">
        <f>SUM(I5:I133)</f>
        <v>10525389004</v>
      </c>
    </row>
  </sheetData>
  <autoFilter ref="Q1:Q134"/>
  <mergeCells count="1">
    <mergeCell ref="A1:Q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selection activeCell="I134" sqref="I134"/>
    </sheetView>
  </sheetViews>
  <sheetFormatPr baseColWidth="10" defaultColWidth="9.140625" defaultRowHeight="12.75" x14ac:dyDescent="0.2"/>
  <cols>
    <col min="1" max="1" width="20.7109375" style="2" customWidth="1"/>
    <col min="2" max="2" width="98.28515625" style="2" customWidth="1"/>
    <col min="3" max="3" width="17" style="2" customWidth="1"/>
    <col min="4" max="4" width="5" style="2" customWidth="1"/>
    <col min="5" max="5" width="5.140625" style="2" customWidth="1"/>
    <col min="6" max="6" width="4" style="2" customWidth="1"/>
    <col min="7" max="7" width="11.5703125" style="2" customWidth="1"/>
    <col min="8" max="8" width="4.140625" style="2" customWidth="1"/>
    <col min="9" max="9" width="23" style="7" customWidth="1"/>
    <col min="10" max="10" width="39.42578125" style="7" customWidth="1"/>
    <col min="11" max="11" width="7.42578125" style="2" customWidth="1"/>
    <col min="12" max="12" width="10" style="2" customWidth="1"/>
    <col min="13" max="13" width="22.7109375" style="2" customWidth="1"/>
    <col min="14" max="14" width="14.28515625" style="2" customWidth="1"/>
    <col min="15" max="15" width="27.5703125" style="2" customWidth="1"/>
    <col min="16" max="16" width="28.28515625" style="2" customWidth="1"/>
    <col min="17" max="17" width="38.5703125" style="2" customWidth="1"/>
    <col min="18" max="18" width="9.140625" style="2"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16" customFormat="1" ht="15" x14ac:dyDescent="0.25">
      <c r="A5" s="14" t="s">
        <v>19</v>
      </c>
      <c r="B5" s="14" t="s">
        <v>20</v>
      </c>
      <c r="C5" s="14" t="s">
        <v>52</v>
      </c>
      <c r="D5" s="14" t="s">
        <v>69</v>
      </c>
      <c r="E5" s="14" t="s">
        <v>83</v>
      </c>
      <c r="F5" s="14" t="s">
        <v>23</v>
      </c>
      <c r="G5" s="14" t="s">
        <v>24</v>
      </c>
      <c r="H5" s="14" t="s">
        <v>23</v>
      </c>
      <c r="I5" s="15">
        <v>24000000</v>
      </c>
      <c r="J5" s="15">
        <v>24000000</v>
      </c>
      <c r="K5" s="14" t="s">
        <v>25</v>
      </c>
      <c r="L5" s="14" t="s">
        <v>25</v>
      </c>
      <c r="M5" s="14" t="s">
        <v>26</v>
      </c>
      <c r="N5" s="14" t="s">
        <v>27</v>
      </c>
      <c r="O5" s="14" t="s">
        <v>28</v>
      </c>
      <c r="P5" s="14" t="s">
        <v>29</v>
      </c>
      <c r="Q5" s="14" t="s">
        <v>30</v>
      </c>
    </row>
    <row r="6" spans="1:17" s="16" customFormat="1" ht="15" x14ac:dyDescent="0.25">
      <c r="A6" s="14" t="s">
        <v>271</v>
      </c>
      <c r="B6" s="14" t="s">
        <v>272</v>
      </c>
      <c r="C6" s="14" t="s">
        <v>23</v>
      </c>
      <c r="D6" s="14" t="s">
        <v>23</v>
      </c>
      <c r="E6" s="14" t="s">
        <v>40</v>
      </c>
      <c r="F6" s="14" t="s">
        <v>23</v>
      </c>
      <c r="G6" s="14" t="s">
        <v>41</v>
      </c>
      <c r="H6" s="14" t="s">
        <v>23</v>
      </c>
      <c r="I6" s="15">
        <v>15000000</v>
      </c>
      <c r="J6" s="15">
        <v>15000000</v>
      </c>
      <c r="K6" s="14" t="s">
        <v>25</v>
      </c>
      <c r="L6" s="14" t="s">
        <v>25</v>
      </c>
      <c r="M6" s="14" t="s">
        <v>26</v>
      </c>
      <c r="N6" s="14" t="s">
        <v>27</v>
      </c>
      <c r="O6" s="14" t="s">
        <v>28</v>
      </c>
      <c r="P6" s="14" t="s">
        <v>29</v>
      </c>
      <c r="Q6" s="14" t="s">
        <v>30</v>
      </c>
    </row>
    <row r="7" spans="1:17" ht="15" x14ac:dyDescent="0.25">
      <c r="A7" s="5" t="s">
        <v>35</v>
      </c>
      <c r="B7" s="5" t="s">
        <v>36</v>
      </c>
      <c r="C7" s="5" t="s">
        <v>37</v>
      </c>
      <c r="D7" s="5" t="s">
        <v>37</v>
      </c>
      <c r="E7" s="5" t="s">
        <v>23</v>
      </c>
      <c r="F7" s="5" t="s">
        <v>23</v>
      </c>
      <c r="G7" s="5" t="s">
        <v>24</v>
      </c>
      <c r="H7" s="5" t="s">
        <v>23</v>
      </c>
      <c r="I7" s="6">
        <v>24000000</v>
      </c>
      <c r="J7" s="6">
        <v>24000000</v>
      </c>
      <c r="K7" s="5" t="s">
        <v>25</v>
      </c>
      <c r="L7" s="5" t="s">
        <v>25</v>
      </c>
      <c r="M7" s="5" t="s">
        <v>26</v>
      </c>
      <c r="N7" s="5" t="s">
        <v>27</v>
      </c>
      <c r="O7" s="5" t="s">
        <v>28</v>
      </c>
      <c r="P7" s="5" t="s">
        <v>29</v>
      </c>
      <c r="Q7" s="5" t="s">
        <v>30</v>
      </c>
    </row>
    <row r="8" spans="1:17" s="16" customFormat="1" ht="15" x14ac:dyDescent="0.25">
      <c r="A8" s="14" t="s">
        <v>44</v>
      </c>
      <c r="B8" s="14" t="s">
        <v>273</v>
      </c>
      <c r="C8" s="14" t="s">
        <v>23</v>
      </c>
      <c r="D8" s="14" t="s">
        <v>23</v>
      </c>
      <c r="E8" s="14" t="s">
        <v>40</v>
      </c>
      <c r="F8" s="14" t="s">
        <v>23</v>
      </c>
      <c r="G8" s="14" t="s">
        <v>41</v>
      </c>
      <c r="H8" s="14" t="s">
        <v>25</v>
      </c>
      <c r="I8" s="15">
        <v>39583643</v>
      </c>
      <c r="J8" s="15">
        <v>39583643</v>
      </c>
      <c r="K8" s="14" t="s">
        <v>25</v>
      </c>
      <c r="L8" s="14" t="s">
        <v>25</v>
      </c>
      <c r="M8" s="14" t="s">
        <v>26</v>
      </c>
      <c r="N8" s="14" t="s">
        <v>27</v>
      </c>
      <c r="O8" s="14" t="s">
        <v>28</v>
      </c>
      <c r="P8" s="14" t="s">
        <v>29</v>
      </c>
      <c r="Q8" s="14" t="s">
        <v>30</v>
      </c>
    </row>
    <row r="9" spans="1:17" s="16" customFormat="1" ht="15" x14ac:dyDescent="0.25">
      <c r="A9" s="14" t="s">
        <v>42</v>
      </c>
      <c r="B9" s="14" t="s">
        <v>43</v>
      </c>
      <c r="C9" s="14" t="s">
        <v>69</v>
      </c>
      <c r="D9" s="14" t="s">
        <v>117</v>
      </c>
      <c r="E9" s="14" t="s">
        <v>52</v>
      </c>
      <c r="F9" s="14" t="s">
        <v>23</v>
      </c>
      <c r="G9" s="14" t="s">
        <v>24</v>
      </c>
      <c r="H9" s="14" t="s">
        <v>23</v>
      </c>
      <c r="I9" s="15">
        <v>12000000</v>
      </c>
      <c r="J9" s="15">
        <v>12000000</v>
      </c>
      <c r="K9" s="14" t="s">
        <v>25</v>
      </c>
      <c r="L9" s="14" t="s">
        <v>25</v>
      </c>
      <c r="M9" s="14" t="s">
        <v>26</v>
      </c>
      <c r="N9" s="14" t="s">
        <v>27</v>
      </c>
      <c r="O9" s="14" t="s">
        <v>28</v>
      </c>
      <c r="P9" s="14" t="s">
        <v>29</v>
      </c>
      <c r="Q9" s="14" t="s">
        <v>30</v>
      </c>
    </row>
    <row r="10" spans="1:17" ht="15" x14ac:dyDescent="0.25">
      <c r="A10" s="5" t="s">
        <v>44</v>
      </c>
      <c r="B10" s="19" t="s">
        <v>45</v>
      </c>
      <c r="C10" s="5" t="s">
        <v>23</v>
      </c>
      <c r="D10" s="5" t="s">
        <v>23</v>
      </c>
      <c r="E10" s="5" t="s">
        <v>40</v>
      </c>
      <c r="F10" s="5" t="s">
        <v>23</v>
      </c>
      <c r="G10" s="5" t="s">
        <v>41</v>
      </c>
      <c r="H10" s="5" t="s">
        <v>23</v>
      </c>
      <c r="I10" s="6">
        <v>48791039</v>
      </c>
      <c r="J10" s="6">
        <v>48791039</v>
      </c>
      <c r="K10" s="5" t="s">
        <v>25</v>
      </c>
      <c r="L10" s="5" t="s">
        <v>25</v>
      </c>
      <c r="M10" s="5" t="s">
        <v>26</v>
      </c>
      <c r="N10" s="5" t="s">
        <v>27</v>
      </c>
      <c r="O10" s="5" t="s">
        <v>28</v>
      </c>
      <c r="P10" s="5" t="s">
        <v>29</v>
      </c>
      <c r="Q10" s="5" t="s">
        <v>30</v>
      </c>
    </row>
    <row r="11" spans="1:17" ht="15" x14ac:dyDescent="0.25">
      <c r="A11" s="5" t="s">
        <v>46</v>
      </c>
      <c r="B11" s="19" t="s">
        <v>47</v>
      </c>
      <c r="C11" s="5" t="s">
        <v>23</v>
      </c>
      <c r="D11" s="5" t="s">
        <v>23</v>
      </c>
      <c r="E11" s="5" t="s">
        <v>40</v>
      </c>
      <c r="F11" s="5" t="s">
        <v>23</v>
      </c>
      <c r="G11" s="5" t="s">
        <v>41</v>
      </c>
      <c r="H11" s="5" t="s">
        <v>23</v>
      </c>
      <c r="I11" s="6">
        <v>150000000</v>
      </c>
      <c r="J11" s="6">
        <v>150000000</v>
      </c>
      <c r="K11" s="5" t="s">
        <v>25</v>
      </c>
      <c r="L11" s="5" t="s">
        <v>25</v>
      </c>
      <c r="M11" s="5" t="s">
        <v>26</v>
      </c>
      <c r="N11" s="5" t="s">
        <v>27</v>
      </c>
      <c r="O11" s="5" t="s">
        <v>28</v>
      </c>
      <c r="P11" s="5" t="s">
        <v>29</v>
      </c>
      <c r="Q11" s="5" t="s">
        <v>30</v>
      </c>
    </row>
    <row r="12" spans="1:17" ht="15" x14ac:dyDescent="0.25">
      <c r="A12" s="5" t="s">
        <v>48</v>
      </c>
      <c r="B12" s="19" t="s">
        <v>49</v>
      </c>
      <c r="C12" s="5" t="s">
        <v>23</v>
      </c>
      <c r="D12" s="5" t="s">
        <v>23</v>
      </c>
      <c r="E12" s="5" t="s">
        <v>33</v>
      </c>
      <c r="F12" s="5" t="s">
        <v>23</v>
      </c>
      <c r="G12" s="5" t="s">
        <v>41</v>
      </c>
      <c r="H12" s="5" t="s">
        <v>23</v>
      </c>
      <c r="I12" s="6">
        <v>200000000</v>
      </c>
      <c r="J12" s="6">
        <v>200000000</v>
      </c>
      <c r="K12" s="5" t="s">
        <v>25</v>
      </c>
      <c r="L12" s="5" t="s">
        <v>25</v>
      </c>
      <c r="M12" s="5" t="s">
        <v>26</v>
      </c>
      <c r="N12" s="5" t="s">
        <v>27</v>
      </c>
      <c r="O12" s="5" t="s">
        <v>28</v>
      </c>
      <c r="P12" s="5" t="s">
        <v>29</v>
      </c>
      <c r="Q12" s="5" t="s">
        <v>30</v>
      </c>
    </row>
    <row r="13" spans="1:17" ht="15" x14ac:dyDescent="0.25">
      <c r="A13" s="5" t="s">
        <v>50</v>
      </c>
      <c r="B13" s="19" t="s">
        <v>51</v>
      </c>
      <c r="C13" s="5" t="s">
        <v>23</v>
      </c>
      <c r="D13" s="5" t="s">
        <v>23</v>
      </c>
      <c r="E13" s="5" t="s">
        <v>52</v>
      </c>
      <c r="F13" s="5" t="s">
        <v>23</v>
      </c>
      <c r="G13" s="5" t="s">
        <v>41</v>
      </c>
      <c r="H13" s="5" t="s">
        <v>23</v>
      </c>
      <c r="I13" s="6">
        <v>35700000</v>
      </c>
      <c r="J13" s="6">
        <v>35700000</v>
      </c>
      <c r="K13" s="5" t="s">
        <v>25</v>
      </c>
      <c r="L13" s="5" t="s">
        <v>25</v>
      </c>
      <c r="M13" s="5" t="s">
        <v>26</v>
      </c>
      <c r="N13" s="5" t="s">
        <v>27</v>
      </c>
      <c r="O13" s="5" t="s">
        <v>28</v>
      </c>
      <c r="P13" s="5" t="s">
        <v>29</v>
      </c>
      <c r="Q13" s="5" t="s">
        <v>30</v>
      </c>
    </row>
    <row r="14" spans="1:17" ht="15" x14ac:dyDescent="0.25">
      <c r="A14" s="5" t="s">
        <v>53</v>
      </c>
      <c r="B14" s="19" t="s">
        <v>54</v>
      </c>
      <c r="C14" s="5" t="s">
        <v>23</v>
      </c>
      <c r="D14" s="5" t="s">
        <v>23</v>
      </c>
      <c r="E14" s="5" t="s">
        <v>40</v>
      </c>
      <c r="F14" s="5" t="s">
        <v>23</v>
      </c>
      <c r="G14" s="5" t="s">
        <v>41</v>
      </c>
      <c r="H14" s="5" t="s">
        <v>23</v>
      </c>
      <c r="I14" s="6">
        <v>124236000</v>
      </c>
      <c r="J14" s="6">
        <v>124236000</v>
      </c>
      <c r="K14" s="5" t="s">
        <v>25</v>
      </c>
      <c r="L14" s="5" t="s">
        <v>25</v>
      </c>
      <c r="M14" s="5" t="s">
        <v>26</v>
      </c>
      <c r="N14" s="5" t="s">
        <v>27</v>
      </c>
      <c r="O14" s="5" t="s">
        <v>28</v>
      </c>
      <c r="P14" s="5" t="s">
        <v>29</v>
      </c>
      <c r="Q14" s="5" t="s">
        <v>30</v>
      </c>
    </row>
    <row r="15" spans="1:17" ht="15" x14ac:dyDescent="0.25">
      <c r="A15" s="5" t="s">
        <v>53</v>
      </c>
      <c r="B15" s="19" t="s">
        <v>55</v>
      </c>
      <c r="C15" s="5" t="s">
        <v>23</v>
      </c>
      <c r="D15" s="5" t="s">
        <v>23</v>
      </c>
      <c r="E15" s="5" t="s">
        <v>40</v>
      </c>
      <c r="F15" s="5" t="s">
        <v>23</v>
      </c>
      <c r="G15" s="5" t="s">
        <v>41</v>
      </c>
      <c r="H15" s="5" t="s">
        <v>23</v>
      </c>
      <c r="I15" s="6">
        <v>52876000</v>
      </c>
      <c r="J15" s="6">
        <v>52876000</v>
      </c>
      <c r="K15" s="5" t="s">
        <v>25</v>
      </c>
      <c r="L15" s="5" t="s">
        <v>25</v>
      </c>
      <c r="M15" s="5" t="s">
        <v>26</v>
      </c>
      <c r="N15" s="5" t="s">
        <v>27</v>
      </c>
      <c r="O15" s="5" t="s">
        <v>56</v>
      </c>
      <c r="P15" s="5" t="s">
        <v>57</v>
      </c>
      <c r="Q15" s="5" t="s">
        <v>58</v>
      </c>
    </row>
    <row r="16" spans="1:17" ht="15" x14ac:dyDescent="0.25">
      <c r="A16" s="5" t="s">
        <v>53</v>
      </c>
      <c r="B16" s="19" t="s">
        <v>59</v>
      </c>
      <c r="C16" s="5" t="s">
        <v>23</v>
      </c>
      <c r="D16" s="5" t="s">
        <v>23</v>
      </c>
      <c r="E16" s="5" t="s">
        <v>40</v>
      </c>
      <c r="F16" s="5" t="s">
        <v>23</v>
      </c>
      <c r="G16" s="5" t="s">
        <v>34</v>
      </c>
      <c r="H16" s="5" t="s">
        <v>23</v>
      </c>
      <c r="I16" s="6">
        <v>85941000</v>
      </c>
      <c r="J16" s="6">
        <v>85941000</v>
      </c>
      <c r="K16" s="5" t="s">
        <v>25</v>
      </c>
      <c r="L16" s="5" t="s">
        <v>25</v>
      </c>
      <c r="M16" s="5" t="s">
        <v>26</v>
      </c>
      <c r="N16" s="5" t="s">
        <v>27</v>
      </c>
      <c r="O16" s="5" t="s">
        <v>56</v>
      </c>
      <c r="P16" s="5" t="s">
        <v>57</v>
      </c>
      <c r="Q16" s="5" t="s">
        <v>58</v>
      </c>
    </row>
    <row r="17" spans="1:17" ht="15" x14ac:dyDescent="0.25">
      <c r="A17" s="5" t="s">
        <v>53</v>
      </c>
      <c r="B17" s="19" t="s">
        <v>60</v>
      </c>
      <c r="C17" s="5" t="s">
        <v>23</v>
      </c>
      <c r="D17" s="5" t="s">
        <v>23</v>
      </c>
      <c r="E17" s="5" t="s">
        <v>40</v>
      </c>
      <c r="F17" s="5" t="s">
        <v>23</v>
      </c>
      <c r="G17" s="5" t="s">
        <v>41</v>
      </c>
      <c r="H17" s="5" t="s">
        <v>23</v>
      </c>
      <c r="I17" s="6">
        <v>160564320</v>
      </c>
      <c r="J17" s="6">
        <v>160564320</v>
      </c>
      <c r="K17" s="5" t="s">
        <v>25</v>
      </c>
      <c r="L17" s="5" t="s">
        <v>25</v>
      </c>
      <c r="M17" s="5" t="s">
        <v>26</v>
      </c>
      <c r="N17" s="5" t="s">
        <v>27</v>
      </c>
      <c r="O17" s="5" t="s">
        <v>28</v>
      </c>
      <c r="P17" s="5" t="s">
        <v>57</v>
      </c>
      <c r="Q17" s="5" t="s">
        <v>30</v>
      </c>
    </row>
    <row r="18" spans="1:17" ht="15" x14ac:dyDescent="0.25">
      <c r="A18" s="5" t="s">
        <v>53</v>
      </c>
      <c r="B18" s="19" t="s">
        <v>61</v>
      </c>
      <c r="C18" s="5" t="s">
        <v>23</v>
      </c>
      <c r="D18" s="5" t="s">
        <v>23</v>
      </c>
      <c r="E18" s="5" t="s">
        <v>40</v>
      </c>
      <c r="F18" s="5" t="s">
        <v>23</v>
      </c>
      <c r="G18" s="5" t="s">
        <v>34</v>
      </c>
      <c r="H18" s="5" t="s">
        <v>23</v>
      </c>
      <c r="I18" s="6">
        <v>191637600</v>
      </c>
      <c r="J18" s="6">
        <v>191637600</v>
      </c>
      <c r="K18" s="5" t="s">
        <v>25</v>
      </c>
      <c r="L18" s="5" t="s">
        <v>25</v>
      </c>
      <c r="M18" s="5" t="s">
        <v>26</v>
      </c>
      <c r="N18" s="5" t="s">
        <v>27</v>
      </c>
      <c r="O18" s="5" t="s">
        <v>28</v>
      </c>
      <c r="P18" s="5" t="s">
        <v>57</v>
      </c>
      <c r="Q18" s="5" t="s">
        <v>30</v>
      </c>
    </row>
    <row r="19" spans="1:17" ht="15" x14ac:dyDescent="0.25">
      <c r="A19" s="5" t="s">
        <v>53</v>
      </c>
      <c r="B19" s="19" t="s">
        <v>62</v>
      </c>
      <c r="C19" s="5" t="s">
        <v>23</v>
      </c>
      <c r="D19" s="5" t="s">
        <v>23</v>
      </c>
      <c r="E19" s="5" t="s">
        <v>40</v>
      </c>
      <c r="F19" s="5" t="s">
        <v>23</v>
      </c>
      <c r="G19" s="5" t="s">
        <v>41</v>
      </c>
      <c r="H19" s="5" t="s">
        <v>23</v>
      </c>
      <c r="I19" s="6">
        <v>48829889</v>
      </c>
      <c r="J19" s="6">
        <v>48829889</v>
      </c>
      <c r="K19" s="5" t="s">
        <v>25</v>
      </c>
      <c r="L19" s="5" t="s">
        <v>25</v>
      </c>
      <c r="M19" s="5" t="s">
        <v>26</v>
      </c>
      <c r="N19" s="5" t="s">
        <v>27</v>
      </c>
      <c r="O19" s="5" t="s">
        <v>56</v>
      </c>
      <c r="P19" s="5" t="s">
        <v>57</v>
      </c>
      <c r="Q19" s="5" t="s">
        <v>58</v>
      </c>
    </row>
    <row r="20" spans="1:17" ht="15" x14ac:dyDescent="0.25">
      <c r="A20" s="5" t="s">
        <v>53</v>
      </c>
      <c r="B20" s="19" t="s">
        <v>63</v>
      </c>
      <c r="C20" s="5" t="s">
        <v>23</v>
      </c>
      <c r="D20" s="5" t="s">
        <v>23</v>
      </c>
      <c r="E20" s="5" t="s">
        <v>40</v>
      </c>
      <c r="F20" s="5" t="s">
        <v>23</v>
      </c>
      <c r="G20" s="5" t="s">
        <v>41</v>
      </c>
      <c r="H20" s="5" t="s">
        <v>23</v>
      </c>
      <c r="I20" s="6">
        <v>7175700</v>
      </c>
      <c r="J20" s="6">
        <v>7175700</v>
      </c>
      <c r="K20" s="5" t="s">
        <v>25</v>
      </c>
      <c r="L20" s="5" t="s">
        <v>25</v>
      </c>
      <c r="M20" s="5" t="s">
        <v>26</v>
      </c>
      <c r="N20" s="5" t="s">
        <v>27</v>
      </c>
      <c r="O20" s="5" t="s">
        <v>28</v>
      </c>
      <c r="P20" s="5" t="s">
        <v>57</v>
      </c>
      <c r="Q20" s="5" t="s">
        <v>30</v>
      </c>
    </row>
    <row r="21" spans="1:17" ht="15" x14ac:dyDescent="0.25">
      <c r="A21" s="5" t="s">
        <v>53</v>
      </c>
      <c r="B21" s="19" t="s">
        <v>64</v>
      </c>
      <c r="C21" s="5" t="s">
        <v>23</v>
      </c>
      <c r="D21" s="5" t="s">
        <v>23</v>
      </c>
      <c r="E21" s="5" t="s">
        <v>52</v>
      </c>
      <c r="F21" s="5" t="s">
        <v>23</v>
      </c>
      <c r="G21" s="5" t="s">
        <v>41</v>
      </c>
      <c r="H21" s="5" t="s">
        <v>23</v>
      </c>
      <c r="I21" s="6">
        <v>32000000</v>
      </c>
      <c r="J21" s="6">
        <v>32000000</v>
      </c>
      <c r="K21" s="5" t="s">
        <v>25</v>
      </c>
      <c r="L21" s="5" t="s">
        <v>25</v>
      </c>
      <c r="M21" s="5" t="s">
        <v>26</v>
      </c>
      <c r="O21" s="5" t="s">
        <v>28</v>
      </c>
      <c r="P21" s="5" t="s">
        <v>57</v>
      </c>
      <c r="Q21" s="5" t="s">
        <v>30</v>
      </c>
    </row>
    <row r="22" spans="1:17" ht="15" x14ac:dyDescent="0.25">
      <c r="A22" s="5" t="s">
        <v>65</v>
      </c>
      <c r="B22" s="19" t="s">
        <v>66</v>
      </c>
      <c r="C22" s="5" t="s">
        <v>23</v>
      </c>
      <c r="D22" s="5" t="s">
        <v>23</v>
      </c>
      <c r="E22" s="5" t="s">
        <v>40</v>
      </c>
      <c r="F22" s="5" t="s">
        <v>23</v>
      </c>
      <c r="G22" s="5" t="s">
        <v>41</v>
      </c>
      <c r="H22" s="5" t="s">
        <v>23</v>
      </c>
      <c r="I22" s="6">
        <v>48508889</v>
      </c>
      <c r="J22" s="6">
        <v>48508889</v>
      </c>
      <c r="K22" s="5" t="s">
        <v>25</v>
      </c>
      <c r="L22" s="5" t="s">
        <v>25</v>
      </c>
      <c r="M22" s="5" t="s">
        <v>26</v>
      </c>
      <c r="N22" s="5" t="s">
        <v>27</v>
      </c>
      <c r="O22" s="5" t="s">
        <v>28</v>
      </c>
      <c r="P22" s="5" t="s">
        <v>57</v>
      </c>
      <c r="Q22" s="5" t="s">
        <v>30</v>
      </c>
    </row>
    <row r="23" spans="1:17" ht="15" x14ac:dyDescent="0.25">
      <c r="A23" s="5" t="s">
        <v>65</v>
      </c>
      <c r="B23" s="19" t="s">
        <v>66</v>
      </c>
      <c r="C23" s="5" t="s">
        <v>23</v>
      </c>
      <c r="D23" s="5" t="s">
        <v>23</v>
      </c>
      <c r="E23" s="5" t="s">
        <v>23</v>
      </c>
      <c r="F23" s="5" t="s">
        <v>23</v>
      </c>
      <c r="G23" s="5" t="s">
        <v>41</v>
      </c>
      <c r="H23" s="5" t="s">
        <v>23</v>
      </c>
      <c r="I23" s="6">
        <v>48508889</v>
      </c>
      <c r="J23" s="6">
        <v>48508889</v>
      </c>
      <c r="K23" s="5" t="s">
        <v>25</v>
      </c>
      <c r="L23" s="5" t="s">
        <v>25</v>
      </c>
      <c r="M23" s="5" t="s">
        <v>26</v>
      </c>
      <c r="O23" s="5" t="s">
        <v>28</v>
      </c>
      <c r="P23" s="5" t="s">
        <v>57</v>
      </c>
      <c r="Q23" s="5" t="s">
        <v>30</v>
      </c>
    </row>
    <row r="24" spans="1:17" ht="15" x14ac:dyDescent="0.25">
      <c r="A24" s="5" t="s">
        <v>67</v>
      </c>
      <c r="B24" s="18" t="s">
        <v>68</v>
      </c>
      <c r="C24" s="5" t="s">
        <v>69</v>
      </c>
      <c r="D24" s="5" t="s">
        <v>69</v>
      </c>
      <c r="E24" s="5" t="s">
        <v>23</v>
      </c>
      <c r="F24" s="5" t="s">
        <v>23</v>
      </c>
      <c r="G24" s="5" t="s">
        <v>70</v>
      </c>
      <c r="H24" s="5" t="s">
        <v>23</v>
      </c>
      <c r="I24" s="6">
        <v>140000000</v>
      </c>
      <c r="J24" s="6">
        <v>140000000</v>
      </c>
      <c r="K24" s="5" t="s">
        <v>25</v>
      </c>
      <c r="L24" s="5" t="s">
        <v>25</v>
      </c>
      <c r="M24" s="5" t="s">
        <v>26</v>
      </c>
      <c r="N24" s="5" t="s">
        <v>27</v>
      </c>
      <c r="O24" s="5" t="s">
        <v>28</v>
      </c>
      <c r="P24" s="5" t="s">
        <v>57</v>
      </c>
      <c r="Q24" s="5" t="s">
        <v>30</v>
      </c>
    </row>
    <row r="25" spans="1:17" ht="15" x14ac:dyDescent="0.25">
      <c r="A25" s="5" t="s">
        <v>71</v>
      </c>
      <c r="B25" s="5" t="s">
        <v>72</v>
      </c>
      <c r="C25" s="5" t="s">
        <v>37</v>
      </c>
      <c r="D25" s="5" t="s">
        <v>37</v>
      </c>
      <c r="E25" s="5" t="s">
        <v>69</v>
      </c>
      <c r="F25" s="5" t="s">
        <v>23</v>
      </c>
      <c r="G25" s="5" t="s">
        <v>73</v>
      </c>
      <c r="H25" s="5" t="s">
        <v>23</v>
      </c>
      <c r="I25" s="6">
        <v>60000000</v>
      </c>
      <c r="J25" s="6">
        <v>60000000</v>
      </c>
      <c r="K25" s="5" t="s">
        <v>25</v>
      </c>
      <c r="L25" s="5" t="s">
        <v>25</v>
      </c>
      <c r="M25" s="5" t="s">
        <v>26</v>
      </c>
      <c r="N25" s="5" t="s">
        <v>27</v>
      </c>
      <c r="O25" s="5" t="s">
        <v>28</v>
      </c>
      <c r="P25" s="5" t="s">
        <v>57</v>
      </c>
      <c r="Q25" s="5" t="s">
        <v>30</v>
      </c>
    </row>
    <row r="26" spans="1:17" ht="15" x14ac:dyDescent="0.25">
      <c r="A26" s="5" t="s">
        <v>74</v>
      </c>
      <c r="B26" s="18" t="s">
        <v>75</v>
      </c>
      <c r="C26" s="5" t="s">
        <v>69</v>
      </c>
      <c r="D26" s="5" t="s">
        <v>69</v>
      </c>
      <c r="E26" s="5" t="s">
        <v>69</v>
      </c>
      <c r="F26" s="5" t="s">
        <v>23</v>
      </c>
      <c r="G26" s="5" t="s">
        <v>70</v>
      </c>
      <c r="H26" s="5" t="s">
        <v>23</v>
      </c>
      <c r="I26" s="6">
        <v>80000000</v>
      </c>
      <c r="J26" s="6">
        <v>80000000</v>
      </c>
      <c r="K26" s="5" t="s">
        <v>25</v>
      </c>
      <c r="L26" s="5" t="s">
        <v>25</v>
      </c>
      <c r="M26" s="5" t="s">
        <v>26</v>
      </c>
      <c r="N26" s="5" t="s">
        <v>27</v>
      </c>
      <c r="O26" s="5" t="s">
        <v>28</v>
      </c>
      <c r="P26" s="5" t="s">
        <v>57</v>
      </c>
      <c r="Q26" s="5" t="s">
        <v>30</v>
      </c>
    </row>
    <row r="27" spans="1:17" ht="15" x14ac:dyDescent="0.25">
      <c r="A27" s="5" t="s">
        <v>76</v>
      </c>
      <c r="B27" s="18" t="s">
        <v>77</v>
      </c>
      <c r="C27" s="5" t="s">
        <v>69</v>
      </c>
      <c r="D27" s="5" t="s">
        <v>69</v>
      </c>
      <c r="E27" s="5" t="s">
        <v>69</v>
      </c>
      <c r="F27" s="5" t="s">
        <v>23</v>
      </c>
      <c r="G27" s="5" t="s">
        <v>70</v>
      </c>
      <c r="H27" s="5" t="s">
        <v>23</v>
      </c>
      <c r="I27" s="6">
        <v>48000000</v>
      </c>
      <c r="J27" s="6">
        <v>48000000</v>
      </c>
      <c r="K27" s="5" t="s">
        <v>25</v>
      </c>
      <c r="L27" s="5" t="s">
        <v>25</v>
      </c>
      <c r="M27" s="5" t="s">
        <v>26</v>
      </c>
      <c r="N27" s="5" t="s">
        <v>27</v>
      </c>
      <c r="O27" s="5" t="s">
        <v>28</v>
      </c>
      <c r="P27" s="5" t="s">
        <v>57</v>
      </c>
      <c r="Q27" s="5" t="s">
        <v>30</v>
      </c>
    </row>
    <row r="28" spans="1:17" ht="15" x14ac:dyDescent="0.25">
      <c r="A28" s="5" t="s">
        <v>53</v>
      </c>
      <c r="B28" s="5" t="s">
        <v>78</v>
      </c>
      <c r="C28" s="5" t="s">
        <v>79</v>
      </c>
      <c r="D28" s="5" t="s">
        <v>79</v>
      </c>
      <c r="E28" s="5" t="s">
        <v>69</v>
      </c>
      <c r="F28" s="5" t="s">
        <v>23</v>
      </c>
      <c r="G28" s="5" t="s">
        <v>41</v>
      </c>
      <c r="H28" s="5" t="s">
        <v>23</v>
      </c>
      <c r="I28" s="6">
        <v>25000000</v>
      </c>
      <c r="J28" s="6">
        <v>25000000</v>
      </c>
      <c r="K28" s="5" t="s">
        <v>25</v>
      </c>
      <c r="L28" s="5" t="s">
        <v>25</v>
      </c>
      <c r="M28" s="5" t="s">
        <v>26</v>
      </c>
      <c r="N28" s="5" t="s">
        <v>27</v>
      </c>
      <c r="O28" s="5" t="s">
        <v>28</v>
      </c>
      <c r="P28" s="5" t="s">
        <v>57</v>
      </c>
      <c r="Q28" s="5" t="s">
        <v>30</v>
      </c>
    </row>
    <row r="29" spans="1:17" ht="15" x14ac:dyDescent="0.25">
      <c r="A29" s="5" t="s">
        <v>53</v>
      </c>
      <c r="B29" s="5" t="s">
        <v>80</v>
      </c>
      <c r="C29" s="5" t="s">
        <v>79</v>
      </c>
      <c r="D29" s="5" t="s">
        <v>79</v>
      </c>
      <c r="E29" s="5" t="s">
        <v>69</v>
      </c>
      <c r="F29" s="5" t="s">
        <v>23</v>
      </c>
      <c r="G29" s="5" t="s">
        <v>24</v>
      </c>
      <c r="H29" s="5" t="s">
        <v>23</v>
      </c>
      <c r="I29" s="6">
        <v>25000000</v>
      </c>
      <c r="J29" s="6">
        <v>25000000</v>
      </c>
      <c r="K29" s="5" t="s">
        <v>25</v>
      </c>
      <c r="L29" s="5" t="s">
        <v>25</v>
      </c>
      <c r="M29" s="5" t="s">
        <v>26</v>
      </c>
      <c r="N29" s="5" t="s">
        <v>27</v>
      </c>
      <c r="O29" s="5" t="s">
        <v>28</v>
      </c>
      <c r="P29" s="5" t="s">
        <v>57</v>
      </c>
      <c r="Q29" s="5" t="s">
        <v>30</v>
      </c>
    </row>
    <row r="30" spans="1:17" ht="15" x14ac:dyDescent="0.25">
      <c r="A30" s="5" t="s">
        <v>53</v>
      </c>
      <c r="B30" s="5" t="s">
        <v>81</v>
      </c>
      <c r="C30" s="5" t="s">
        <v>79</v>
      </c>
      <c r="D30" s="5" t="s">
        <v>79</v>
      </c>
      <c r="E30" s="5" t="s">
        <v>69</v>
      </c>
      <c r="F30" s="5" t="s">
        <v>23</v>
      </c>
      <c r="G30" s="5" t="s">
        <v>70</v>
      </c>
      <c r="H30" s="5" t="s">
        <v>23</v>
      </c>
      <c r="I30" s="6">
        <v>140000000</v>
      </c>
      <c r="J30" s="6">
        <v>140000000</v>
      </c>
      <c r="K30" s="5" t="s">
        <v>25</v>
      </c>
      <c r="L30" s="5" t="s">
        <v>25</v>
      </c>
      <c r="M30" s="5" t="s">
        <v>26</v>
      </c>
      <c r="N30" s="5" t="s">
        <v>27</v>
      </c>
      <c r="O30" s="5" t="s">
        <v>28</v>
      </c>
      <c r="P30" s="5" t="s">
        <v>57</v>
      </c>
      <c r="Q30" s="5" t="s">
        <v>30</v>
      </c>
    </row>
    <row r="31" spans="1:17" ht="15" x14ac:dyDescent="0.25">
      <c r="A31" s="5" t="s">
        <v>53</v>
      </c>
      <c r="B31" s="5" t="s">
        <v>82</v>
      </c>
      <c r="C31" s="5" t="s">
        <v>83</v>
      </c>
      <c r="D31" s="5" t="s">
        <v>83</v>
      </c>
      <c r="E31" s="5" t="s">
        <v>69</v>
      </c>
      <c r="F31" s="5" t="s">
        <v>23</v>
      </c>
      <c r="G31" s="5" t="s">
        <v>73</v>
      </c>
      <c r="H31" s="5" t="s">
        <v>23</v>
      </c>
      <c r="I31" s="6">
        <v>180000000</v>
      </c>
      <c r="J31" s="6">
        <v>180000000</v>
      </c>
      <c r="K31" s="5" t="s">
        <v>25</v>
      </c>
      <c r="L31" s="5" t="s">
        <v>25</v>
      </c>
      <c r="M31" s="5" t="s">
        <v>26</v>
      </c>
      <c r="N31" s="5" t="s">
        <v>27</v>
      </c>
      <c r="O31" s="5" t="s">
        <v>28</v>
      </c>
      <c r="P31" s="5" t="s">
        <v>57</v>
      </c>
      <c r="Q31" s="5" t="s">
        <v>30</v>
      </c>
    </row>
    <row r="32" spans="1:17" ht="15" x14ac:dyDescent="0.25">
      <c r="A32" s="5" t="s">
        <v>53</v>
      </c>
      <c r="B32" s="5" t="s">
        <v>84</v>
      </c>
      <c r="C32" s="5" t="s">
        <v>83</v>
      </c>
      <c r="D32" s="5" t="s">
        <v>83</v>
      </c>
      <c r="E32" s="5" t="s">
        <v>69</v>
      </c>
      <c r="F32" s="5" t="s">
        <v>23</v>
      </c>
      <c r="G32" s="5" t="s">
        <v>70</v>
      </c>
      <c r="H32" s="5" t="s">
        <v>23</v>
      </c>
      <c r="I32" s="6">
        <v>34000000</v>
      </c>
      <c r="J32" s="6">
        <v>34000000</v>
      </c>
      <c r="K32" s="5" t="s">
        <v>25</v>
      </c>
      <c r="L32" s="5" t="s">
        <v>25</v>
      </c>
      <c r="M32" s="5" t="s">
        <v>26</v>
      </c>
      <c r="N32" s="5" t="s">
        <v>27</v>
      </c>
      <c r="O32" s="5" t="s">
        <v>28</v>
      </c>
      <c r="P32" s="5" t="s">
        <v>57</v>
      </c>
      <c r="Q32" s="5" t="s">
        <v>30</v>
      </c>
    </row>
    <row r="33" spans="1:17" ht="15" x14ac:dyDescent="0.25">
      <c r="A33" s="5" t="s">
        <v>85</v>
      </c>
      <c r="B33" s="18" t="s">
        <v>86</v>
      </c>
      <c r="C33" s="5" t="s">
        <v>69</v>
      </c>
      <c r="D33" s="5" t="s">
        <v>69</v>
      </c>
      <c r="E33" s="5" t="s">
        <v>69</v>
      </c>
      <c r="F33" s="5" t="s">
        <v>23</v>
      </c>
      <c r="G33" s="5" t="s">
        <v>70</v>
      </c>
      <c r="H33" s="5" t="s">
        <v>23</v>
      </c>
      <c r="I33" s="6">
        <v>170000000</v>
      </c>
      <c r="J33" s="6">
        <v>170000000</v>
      </c>
      <c r="K33" s="5" t="s">
        <v>25</v>
      </c>
      <c r="L33" s="5" t="s">
        <v>25</v>
      </c>
      <c r="M33" s="5" t="s">
        <v>26</v>
      </c>
      <c r="N33" s="5" t="s">
        <v>27</v>
      </c>
      <c r="O33" s="5" t="s">
        <v>28</v>
      </c>
      <c r="P33" s="5" t="s">
        <v>57</v>
      </c>
      <c r="Q33" s="5" t="s">
        <v>30</v>
      </c>
    </row>
    <row r="34" spans="1:17" ht="15" x14ac:dyDescent="0.25">
      <c r="A34" s="5" t="s">
        <v>87</v>
      </c>
      <c r="B34" s="18" t="s">
        <v>88</v>
      </c>
      <c r="C34" s="5" t="s">
        <v>69</v>
      </c>
      <c r="D34" s="5" t="s">
        <v>69</v>
      </c>
      <c r="E34" s="5" t="s">
        <v>69</v>
      </c>
      <c r="F34" s="5" t="s">
        <v>23</v>
      </c>
      <c r="G34" s="5" t="s">
        <v>24</v>
      </c>
      <c r="H34" s="5" t="s">
        <v>23</v>
      </c>
      <c r="I34" s="6">
        <v>23000000</v>
      </c>
      <c r="J34" s="6">
        <v>23000000</v>
      </c>
      <c r="K34" s="5" t="s">
        <v>25</v>
      </c>
      <c r="L34" s="5" t="s">
        <v>25</v>
      </c>
      <c r="M34" s="5" t="s">
        <v>26</v>
      </c>
      <c r="N34" s="5" t="s">
        <v>27</v>
      </c>
      <c r="O34" s="5" t="s">
        <v>28</v>
      </c>
      <c r="P34" s="5" t="s">
        <v>57</v>
      </c>
      <c r="Q34" s="5" t="s">
        <v>30</v>
      </c>
    </row>
    <row r="35" spans="1:17" ht="15" x14ac:dyDescent="0.25">
      <c r="A35" s="5" t="s">
        <v>89</v>
      </c>
      <c r="B35" s="5" t="s">
        <v>90</v>
      </c>
      <c r="C35" s="5" t="s">
        <v>79</v>
      </c>
      <c r="D35" s="5" t="s">
        <v>79</v>
      </c>
      <c r="E35" s="5" t="s">
        <v>69</v>
      </c>
      <c r="F35" s="5" t="s">
        <v>23</v>
      </c>
      <c r="G35" s="5" t="s">
        <v>70</v>
      </c>
      <c r="H35" s="5" t="s">
        <v>23</v>
      </c>
      <c r="I35" s="6">
        <v>100000000</v>
      </c>
      <c r="J35" s="6">
        <v>100000000</v>
      </c>
      <c r="K35" s="5" t="s">
        <v>25</v>
      </c>
      <c r="L35" s="5" t="s">
        <v>25</v>
      </c>
      <c r="M35" s="5" t="s">
        <v>26</v>
      </c>
      <c r="N35" s="5" t="s">
        <v>27</v>
      </c>
      <c r="O35" s="5" t="s">
        <v>28</v>
      </c>
      <c r="P35" s="5" t="s">
        <v>57</v>
      </c>
      <c r="Q35" s="5" t="s">
        <v>30</v>
      </c>
    </row>
    <row r="36" spans="1:17" s="16" customFormat="1" ht="15" x14ac:dyDescent="0.25">
      <c r="A36" s="14" t="s">
        <v>91</v>
      </c>
      <c r="B36" s="14" t="s">
        <v>92</v>
      </c>
      <c r="C36" s="14" t="s">
        <v>69</v>
      </c>
      <c r="D36" s="14" t="s">
        <v>117</v>
      </c>
      <c r="E36" s="14" t="s">
        <v>23</v>
      </c>
      <c r="F36" s="14" t="s">
        <v>23</v>
      </c>
      <c r="G36" s="14" t="s">
        <v>93</v>
      </c>
      <c r="H36" s="14" t="s">
        <v>23</v>
      </c>
      <c r="I36" s="15">
        <v>7350000</v>
      </c>
      <c r="J36" s="15">
        <v>7350000</v>
      </c>
      <c r="K36" s="14" t="s">
        <v>25</v>
      </c>
      <c r="L36" s="14" t="s">
        <v>25</v>
      </c>
      <c r="M36" s="14" t="s">
        <v>26</v>
      </c>
      <c r="N36" s="14" t="s">
        <v>27</v>
      </c>
      <c r="O36" s="14" t="s">
        <v>28</v>
      </c>
      <c r="P36" s="14" t="s">
        <v>57</v>
      </c>
      <c r="Q36" s="14" t="s">
        <v>30</v>
      </c>
    </row>
    <row r="37" spans="1:17" s="16" customFormat="1" ht="15" x14ac:dyDescent="0.25">
      <c r="A37" s="14" t="s">
        <v>94</v>
      </c>
      <c r="B37" s="14" t="s">
        <v>95</v>
      </c>
      <c r="C37" s="14" t="s">
        <v>69</v>
      </c>
      <c r="D37" s="14" t="s">
        <v>117</v>
      </c>
      <c r="E37" s="14" t="s">
        <v>23</v>
      </c>
      <c r="F37" s="14" t="s">
        <v>23</v>
      </c>
      <c r="G37" s="14" t="s">
        <v>93</v>
      </c>
      <c r="H37" s="14" t="s">
        <v>23</v>
      </c>
      <c r="I37" s="15">
        <v>9450000</v>
      </c>
      <c r="J37" s="15">
        <v>9450000</v>
      </c>
      <c r="K37" s="14" t="s">
        <v>25</v>
      </c>
      <c r="L37" s="14" t="s">
        <v>25</v>
      </c>
      <c r="M37" s="14" t="s">
        <v>26</v>
      </c>
      <c r="N37" s="14" t="s">
        <v>27</v>
      </c>
      <c r="O37" s="14" t="s">
        <v>28</v>
      </c>
      <c r="P37" s="14" t="s">
        <v>57</v>
      </c>
      <c r="Q37" s="14" t="s">
        <v>30</v>
      </c>
    </row>
    <row r="38" spans="1:17" ht="15" x14ac:dyDescent="0.25">
      <c r="A38" s="5" t="s">
        <v>96</v>
      </c>
      <c r="B38" s="5" t="s">
        <v>97</v>
      </c>
      <c r="C38" s="5" t="s">
        <v>23</v>
      </c>
      <c r="D38" s="5" t="s">
        <v>23</v>
      </c>
      <c r="E38" s="5" t="s">
        <v>40</v>
      </c>
      <c r="F38" s="5" t="s">
        <v>23</v>
      </c>
      <c r="G38" s="5" t="s">
        <v>93</v>
      </c>
      <c r="H38" s="5" t="s">
        <v>23</v>
      </c>
      <c r="I38" s="6">
        <v>4200000</v>
      </c>
      <c r="J38" s="6">
        <v>4200000</v>
      </c>
      <c r="K38" s="5" t="s">
        <v>25</v>
      </c>
      <c r="L38" s="5" t="s">
        <v>25</v>
      </c>
      <c r="M38" s="5" t="s">
        <v>26</v>
      </c>
      <c r="N38" s="5" t="s">
        <v>27</v>
      </c>
      <c r="O38" s="5" t="s">
        <v>28</v>
      </c>
      <c r="P38" s="5" t="s">
        <v>57</v>
      </c>
      <c r="Q38" s="5" t="s">
        <v>30</v>
      </c>
    </row>
    <row r="39" spans="1:17" s="16" customFormat="1" ht="15" x14ac:dyDescent="0.25">
      <c r="A39" s="14" t="s">
        <v>98</v>
      </c>
      <c r="B39" s="14" t="s">
        <v>99</v>
      </c>
      <c r="C39" s="14" t="s">
        <v>69</v>
      </c>
      <c r="D39" s="14" t="s">
        <v>69</v>
      </c>
      <c r="E39" s="14" t="s">
        <v>23</v>
      </c>
      <c r="F39" s="14" t="s">
        <v>23</v>
      </c>
      <c r="G39" s="14" t="s">
        <v>93</v>
      </c>
      <c r="H39" s="14" t="s">
        <v>23</v>
      </c>
      <c r="I39" s="15">
        <v>27549926</v>
      </c>
      <c r="J39" s="15">
        <v>27549926</v>
      </c>
      <c r="K39" s="14" t="s">
        <v>25</v>
      </c>
      <c r="L39" s="14" t="s">
        <v>25</v>
      </c>
      <c r="M39" s="14" t="s">
        <v>26</v>
      </c>
      <c r="N39" s="14" t="s">
        <v>27</v>
      </c>
      <c r="O39" s="14" t="s">
        <v>28</v>
      </c>
      <c r="P39" s="14" t="s">
        <v>57</v>
      </c>
      <c r="Q39" s="14" t="s">
        <v>30</v>
      </c>
    </row>
    <row r="40" spans="1:17" ht="15" x14ac:dyDescent="0.25">
      <c r="A40" s="5" t="s">
        <v>100</v>
      </c>
      <c r="B40" s="18" t="s">
        <v>101</v>
      </c>
      <c r="C40" s="5" t="s">
        <v>69</v>
      </c>
      <c r="D40" s="5" t="s">
        <v>69</v>
      </c>
      <c r="E40" s="5" t="s">
        <v>23</v>
      </c>
      <c r="F40" s="5" t="s">
        <v>23</v>
      </c>
      <c r="G40" s="5" t="s">
        <v>24</v>
      </c>
      <c r="H40" s="5" t="s">
        <v>23</v>
      </c>
      <c r="I40" s="6">
        <v>19467000</v>
      </c>
      <c r="J40" s="6">
        <v>19467000</v>
      </c>
      <c r="K40" s="5" t="s">
        <v>25</v>
      </c>
      <c r="L40" s="5" t="s">
        <v>25</v>
      </c>
      <c r="M40" s="5" t="s">
        <v>26</v>
      </c>
      <c r="N40" s="5" t="s">
        <v>27</v>
      </c>
      <c r="O40" s="5" t="s">
        <v>28</v>
      </c>
      <c r="P40" s="5" t="s">
        <v>57</v>
      </c>
      <c r="Q40" s="5" t="s">
        <v>30</v>
      </c>
    </row>
    <row r="41" spans="1:17" s="16" customFormat="1" ht="15" x14ac:dyDescent="0.25">
      <c r="A41" s="14" t="s">
        <v>102</v>
      </c>
      <c r="B41" s="14" t="s">
        <v>266</v>
      </c>
      <c r="C41" s="14" t="s">
        <v>23</v>
      </c>
      <c r="D41" s="14" t="s">
        <v>23</v>
      </c>
      <c r="E41" s="14" t="s">
        <v>40</v>
      </c>
      <c r="F41" s="14" t="s">
        <v>23</v>
      </c>
      <c r="G41" s="14" t="s">
        <v>41</v>
      </c>
      <c r="H41" s="14" t="s">
        <v>23</v>
      </c>
      <c r="I41" s="15">
        <v>5000000</v>
      </c>
      <c r="J41" s="15">
        <v>5000000</v>
      </c>
      <c r="K41" s="14" t="s">
        <v>25</v>
      </c>
      <c r="L41" s="14" t="s">
        <v>25</v>
      </c>
      <c r="M41" s="14" t="s">
        <v>26</v>
      </c>
      <c r="N41" s="14" t="s">
        <v>27</v>
      </c>
      <c r="O41" s="14" t="s">
        <v>28</v>
      </c>
      <c r="P41" s="14" t="s">
        <v>57</v>
      </c>
      <c r="Q41" s="14" t="s">
        <v>30</v>
      </c>
    </row>
    <row r="42" spans="1:17" ht="15" x14ac:dyDescent="0.25">
      <c r="A42" s="5" t="s">
        <v>104</v>
      </c>
      <c r="B42" s="20" t="s">
        <v>105</v>
      </c>
      <c r="C42" s="5" t="s">
        <v>21</v>
      </c>
      <c r="D42" s="5" t="s">
        <v>52</v>
      </c>
      <c r="E42" s="5" t="s">
        <v>33</v>
      </c>
      <c r="F42" s="5" t="s">
        <v>23</v>
      </c>
      <c r="G42" s="5" t="s">
        <v>106</v>
      </c>
      <c r="H42" s="5" t="s">
        <v>23</v>
      </c>
      <c r="I42" s="6">
        <v>2950000000</v>
      </c>
      <c r="J42" s="6">
        <v>2950000000</v>
      </c>
      <c r="K42" s="5" t="s">
        <v>25</v>
      </c>
      <c r="L42" s="5" t="s">
        <v>25</v>
      </c>
      <c r="M42" s="5" t="s">
        <v>26</v>
      </c>
      <c r="N42" s="5" t="s">
        <v>27</v>
      </c>
      <c r="O42" s="5" t="s">
        <v>28</v>
      </c>
      <c r="P42" s="5" t="s">
        <v>57</v>
      </c>
      <c r="Q42" s="5" t="s">
        <v>30</v>
      </c>
    </row>
    <row r="43" spans="1:17" ht="15" x14ac:dyDescent="0.25">
      <c r="A43" s="5" t="s">
        <v>107</v>
      </c>
      <c r="B43" s="5" t="s">
        <v>108</v>
      </c>
      <c r="C43" s="5" t="s">
        <v>23</v>
      </c>
      <c r="D43" s="5" t="s">
        <v>23</v>
      </c>
      <c r="E43" s="5" t="s">
        <v>40</v>
      </c>
      <c r="F43" s="5" t="s">
        <v>23</v>
      </c>
      <c r="G43" s="5" t="s">
        <v>41</v>
      </c>
      <c r="H43" s="5" t="s">
        <v>23</v>
      </c>
      <c r="I43" s="6">
        <v>21811768</v>
      </c>
      <c r="J43" s="6">
        <v>21811768</v>
      </c>
      <c r="K43" s="5" t="s">
        <v>25</v>
      </c>
      <c r="L43" s="5" t="s">
        <v>25</v>
      </c>
      <c r="M43" s="5" t="s">
        <v>26</v>
      </c>
      <c r="N43" s="5" t="s">
        <v>27</v>
      </c>
      <c r="O43" s="5" t="s">
        <v>28</v>
      </c>
      <c r="P43" s="5" t="s">
        <v>57</v>
      </c>
      <c r="Q43" s="5" t="s">
        <v>30</v>
      </c>
    </row>
    <row r="44" spans="1:17" s="16" customFormat="1" ht="15" x14ac:dyDescent="0.25">
      <c r="A44" s="14" t="s">
        <v>111</v>
      </c>
      <c r="B44" s="14" t="s">
        <v>265</v>
      </c>
      <c r="C44" s="14" t="s">
        <v>23</v>
      </c>
      <c r="D44" s="14" t="s">
        <v>23</v>
      </c>
      <c r="E44" s="14" t="s">
        <v>40</v>
      </c>
      <c r="F44" s="14" t="s">
        <v>23</v>
      </c>
      <c r="G44" s="14" t="s">
        <v>41</v>
      </c>
      <c r="H44" s="14" t="s">
        <v>23</v>
      </c>
      <c r="I44" s="15">
        <v>48791039</v>
      </c>
      <c r="J44" s="15">
        <v>48791039</v>
      </c>
      <c r="K44" s="14" t="s">
        <v>25</v>
      </c>
      <c r="L44" s="14" t="s">
        <v>25</v>
      </c>
      <c r="M44" s="14" t="s">
        <v>26</v>
      </c>
      <c r="N44" s="14" t="s">
        <v>27</v>
      </c>
      <c r="O44" s="14" t="s">
        <v>28</v>
      </c>
      <c r="P44" s="14" t="s">
        <v>57</v>
      </c>
      <c r="Q44" s="14" t="s">
        <v>30</v>
      </c>
    </row>
    <row r="45" spans="1:17" ht="15" x14ac:dyDescent="0.25">
      <c r="A45" s="5" t="s">
        <v>111</v>
      </c>
      <c r="B45" s="5" t="s">
        <v>112</v>
      </c>
      <c r="C45" s="5" t="s">
        <v>79</v>
      </c>
      <c r="D45" s="5" t="s">
        <v>79</v>
      </c>
      <c r="E45" s="5" t="s">
        <v>37</v>
      </c>
      <c r="F45" s="5" t="s">
        <v>23</v>
      </c>
      <c r="G45" s="5" t="s">
        <v>41</v>
      </c>
      <c r="H45" s="5" t="s">
        <v>23</v>
      </c>
      <c r="I45" s="6">
        <v>18591078</v>
      </c>
      <c r="J45" s="6">
        <v>18591078</v>
      </c>
      <c r="K45" s="5" t="s">
        <v>25</v>
      </c>
      <c r="L45" s="5" t="s">
        <v>25</v>
      </c>
      <c r="M45" s="5" t="s">
        <v>26</v>
      </c>
      <c r="N45" s="5" t="s">
        <v>27</v>
      </c>
      <c r="O45" s="5" t="s">
        <v>28</v>
      </c>
      <c r="P45" s="5" t="s">
        <v>57</v>
      </c>
      <c r="Q45" s="5" t="s">
        <v>30</v>
      </c>
    </row>
    <row r="46" spans="1:17" ht="15" x14ac:dyDescent="0.25">
      <c r="A46" s="5" t="s">
        <v>113</v>
      </c>
      <c r="B46" s="5" t="s">
        <v>114</v>
      </c>
      <c r="C46" s="5" t="s">
        <v>79</v>
      </c>
      <c r="D46" s="5" t="s">
        <v>79</v>
      </c>
      <c r="E46" s="5" t="s">
        <v>37</v>
      </c>
      <c r="F46" s="5" t="s">
        <v>23</v>
      </c>
      <c r="G46" s="5" t="s">
        <v>41</v>
      </c>
      <c r="H46" s="5" t="s">
        <v>23</v>
      </c>
      <c r="I46" s="6">
        <v>105000000</v>
      </c>
      <c r="J46" s="6">
        <v>105000000</v>
      </c>
      <c r="K46" s="5" t="s">
        <v>25</v>
      </c>
      <c r="L46" s="5" t="s">
        <v>25</v>
      </c>
      <c r="M46" s="5" t="s">
        <v>26</v>
      </c>
      <c r="N46" s="5" t="s">
        <v>27</v>
      </c>
      <c r="O46" s="5" t="s">
        <v>28</v>
      </c>
      <c r="P46" s="5" t="s">
        <v>57</v>
      </c>
      <c r="Q46" s="5" t="s">
        <v>30</v>
      </c>
    </row>
    <row r="47" spans="1:17" ht="15" x14ac:dyDescent="0.25">
      <c r="A47" s="5" t="s">
        <v>115</v>
      </c>
      <c r="B47" s="5" t="s">
        <v>116</v>
      </c>
      <c r="C47" s="5" t="s">
        <v>69</v>
      </c>
      <c r="D47" s="5" t="s">
        <v>69</v>
      </c>
      <c r="E47" s="5" t="s">
        <v>117</v>
      </c>
      <c r="F47" s="5" t="s">
        <v>23</v>
      </c>
      <c r="G47" s="5" t="s">
        <v>106</v>
      </c>
      <c r="H47" s="5" t="s">
        <v>23</v>
      </c>
      <c r="I47" s="6">
        <v>154000000</v>
      </c>
      <c r="J47" s="6">
        <v>154000000</v>
      </c>
      <c r="K47" s="5" t="s">
        <v>23</v>
      </c>
      <c r="L47" s="5" t="s">
        <v>21</v>
      </c>
      <c r="M47" s="5" t="s">
        <v>26</v>
      </c>
      <c r="N47" s="5" t="s">
        <v>27</v>
      </c>
      <c r="O47" s="5" t="s">
        <v>28</v>
      </c>
      <c r="P47" s="5" t="s">
        <v>57</v>
      </c>
      <c r="Q47" s="5" t="s">
        <v>30</v>
      </c>
    </row>
    <row r="48" spans="1:17" ht="15" x14ac:dyDescent="0.25">
      <c r="A48" s="5" t="s">
        <v>53</v>
      </c>
      <c r="B48" s="5" t="s">
        <v>118</v>
      </c>
      <c r="C48" s="5" t="s">
        <v>79</v>
      </c>
      <c r="D48" s="5" t="s">
        <v>79</v>
      </c>
      <c r="E48" s="5" t="s">
        <v>37</v>
      </c>
      <c r="F48" s="5" t="s">
        <v>23</v>
      </c>
      <c r="G48" s="5" t="s">
        <v>41</v>
      </c>
      <c r="H48" s="5" t="s">
        <v>23</v>
      </c>
      <c r="I48" s="6">
        <v>6300000</v>
      </c>
      <c r="J48" s="6">
        <v>6300000</v>
      </c>
      <c r="K48" s="5" t="s">
        <v>25</v>
      </c>
      <c r="L48" s="5" t="s">
        <v>25</v>
      </c>
      <c r="M48" s="5" t="s">
        <v>26</v>
      </c>
      <c r="N48" s="5" t="s">
        <v>27</v>
      </c>
      <c r="O48" s="5" t="s">
        <v>28</v>
      </c>
      <c r="P48" s="5" t="s">
        <v>57</v>
      </c>
      <c r="Q48" s="5" t="s">
        <v>30</v>
      </c>
    </row>
    <row r="49" spans="1:17" s="16" customFormat="1" ht="15" x14ac:dyDescent="0.25">
      <c r="A49" s="14" t="s">
        <v>119</v>
      </c>
      <c r="B49" s="18" t="s">
        <v>120</v>
      </c>
      <c r="C49" s="14" t="s">
        <v>69</v>
      </c>
      <c r="D49" s="14" t="s">
        <v>117</v>
      </c>
      <c r="E49" s="14" t="s">
        <v>79</v>
      </c>
      <c r="F49" s="14" t="s">
        <v>23</v>
      </c>
      <c r="G49" s="14" t="s">
        <v>24</v>
      </c>
      <c r="H49" s="14" t="s">
        <v>23</v>
      </c>
      <c r="I49" s="15">
        <v>4200000</v>
      </c>
      <c r="J49" s="15">
        <v>4200000</v>
      </c>
      <c r="K49" s="14" t="s">
        <v>25</v>
      </c>
      <c r="L49" s="14" t="s">
        <v>25</v>
      </c>
      <c r="M49" s="14" t="s">
        <v>26</v>
      </c>
      <c r="N49" s="14" t="s">
        <v>27</v>
      </c>
      <c r="O49" s="14" t="s">
        <v>28</v>
      </c>
      <c r="P49" s="14" t="s">
        <v>57</v>
      </c>
      <c r="Q49" s="14" t="s">
        <v>30</v>
      </c>
    </row>
    <row r="50" spans="1:17" ht="15" x14ac:dyDescent="0.25">
      <c r="A50" s="5" t="s">
        <v>121</v>
      </c>
      <c r="B50" s="5" t="s">
        <v>122</v>
      </c>
      <c r="C50" s="5" t="s">
        <v>40</v>
      </c>
      <c r="D50" s="5" t="s">
        <v>40</v>
      </c>
      <c r="E50" s="5" t="s">
        <v>21</v>
      </c>
      <c r="F50" s="5" t="s">
        <v>23</v>
      </c>
      <c r="G50" s="5" t="s">
        <v>93</v>
      </c>
      <c r="H50" s="5" t="s">
        <v>23</v>
      </c>
      <c r="I50" s="6">
        <v>9500000</v>
      </c>
      <c r="J50" s="6">
        <v>9500000</v>
      </c>
      <c r="K50" s="5" t="s">
        <v>25</v>
      </c>
      <c r="L50" s="5" t="s">
        <v>25</v>
      </c>
      <c r="M50" s="5" t="s">
        <v>26</v>
      </c>
      <c r="O50" s="5" t="s">
        <v>28</v>
      </c>
      <c r="P50" s="5" t="s">
        <v>57</v>
      </c>
      <c r="Q50" s="5" t="s">
        <v>30</v>
      </c>
    </row>
    <row r="51" spans="1:17" s="16" customFormat="1" ht="15" x14ac:dyDescent="0.25">
      <c r="A51" s="14" t="s">
        <v>123</v>
      </c>
      <c r="B51" s="18" t="s">
        <v>124</v>
      </c>
      <c r="C51" s="14" t="s">
        <v>69</v>
      </c>
      <c r="D51" s="14" t="s">
        <v>117</v>
      </c>
      <c r="E51" s="14" t="s">
        <v>79</v>
      </c>
      <c r="F51" s="14" t="s">
        <v>23</v>
      </c>
      <c r="G51" s="14" t="s">
        <v>24</v>
      </c>
      <c r="H51" s="14" t="s">
        <v>23</v>
      </c>
      <c r="I51" s="15">
        <v>4000000</v>
      </c>
      <c r="J51" s="15">
        <v>4000000</v>
      </c>
      <c r="K51" s="14" t="s">
        <v>25</v>
      </c>
      <c r="L51" s="14" t="s">
        <v>25</v>
      </c>
      <c r="M51" s="14" t="s">
        <v>26</v>
      </c>
      <c r="N51" s="14" t="s">
        <v>27</v>
      </c>
      <c r="O51" s="14" t="s">
        <v>28</v>
      </c>
      <c r="P51" s="14" t="s">
        <v>57</v>
      </c>
      <c r="Q51" s="14" t="s">
        <v>30</v>
      </c>
    </row>
    <row r="52" spans="1:17" s="16" customFormat="1" ht="15" x14ac:dyDescent="0.25">
      <c r="A52" s="14" t="s">
        <v>125</v>
      </c>
      <c r="B52" s="14" t="s">
        <v>126</v>
      </c>
      <c r="C52" s="14" t="s">
        <v>79</v>
      </c>
      <c r="D52" s="14" t="s">
        <v>79</v>
      </c>
      <c r="E52" s="14" t="s">
        <v>52</v>
      </c>
      <c r="F52" s="14" t="s">
        <v>23</v>
      </c>
      <c r="G52" s="14" t="s">
        <v>106</v>
      </c>
      <c r="H52" s="14" t="s">
        <v>23</v>
      </c>
      <c r="I52" s="15">
        <v>317027382</v>
      </c>
      <c r="J52" s="15">
        <v>317027382</v>
      </c>
      <c r="K52" s="14" t="s">
        <v>25</v>
      </c>
      <c r="L52" s="14" t="s">
        <v>25</v>
      </c>
      <c r="M52" s="14" t="s">
        <v>26</v>
      </c>
      <c r="N52" s="14" t="s">
        <v>27</v>
      </c>
      <c r="O52" s="14" t="s">
        <v>28</v>
      </c>
      <c r="P52" s="14" t="s">
        <v>57</v>
      </c>
      <c r="Q52" s="14" t="s">
        <v>30</v>
      </c>
    </row>
    <row r="53" spans="1:17" s="16" customFormat="1" ht="15" x14ac:dyDescent="0.25">
      <c r="A53" s="14" t="s">
        <v>127</v>
      </c>
      <c r="B53" s="18" t="s">
        <v>128</v>
      </c>
      <c r="C53" s="14" t="s">
        <v>69</v>
      </c>
      <c r="D53" s="14" t="s">
        <v>117</v>
      </c>
      <c r="E53" s="14" t="s">
        <v>21</v>
      </c>
      <c r="F53" s="14" t="s">
        <v>23</v>
      </c>
      <c r="G53" s="14" t="s">
        <v>73</v>
      </c>
      <c r="H53" s="14" t="s">
        <v>25</v>
      </c>
      <c r="I53" s="15">
        <v>90000000</v>
      </c>
      <c r="J53" s="15">
        <v>90000000</v>
      </c>
      <c r="K53" s="14" t="s">
        <v>25</v>
      </c>
      <c r="L53" s="14" t="s">
        <v>25</v>
      </c>
      <c r="M53" s="14" t="s">
        <v>26</v>
      </c>
      <c r="N53" s="14" t="s">
        <v>27</v>
      </c>
      <c r="O53" s="14" t="s">
        <v>28</v>
      </c>
      <c r="P53" s="14" t="s">
        <v>57</v>
      </c>
      <c r="Q53" s="14" t="s">
        <v>30</v>
      </c>
    </row>
    <row r="54" spans="1:17" ht="15" x14ac:dyDescent="0.25">
      <c r="A54" s="5" t="s">
        <v>127</v>
      </c>
      <c r="B54" s="5" t="s">
        <v>129</v>
      </c>
      <c r="C54" s="5" t="s">
        <v>37</v>
      </c>
      <c r="D54" s="5" t="s">
        <v>37</v>
      </c>
      <c r="E54" s="5" t="s">
        <v>21</v>
      </c>
      <c r="F54" s="5" t="s">
        <v>23</v>
      </c>
      <c r="G54" s="5" t="s">
        <v>41</v>
      </c>
      <c r="H54" s="5" t="s">
        <v>23</v>
      </c>
      <c r="I54" s="6">
        <v>15000000</v>
      </c>
      <c r="J54" s="6">
        <v>15000000</v>
      </c>
      <c r="K54" s="5" t="s">
        <v>25</v>
      </c>
      <c r="L54" s="5" t="s">
        <v>25</v>
      </c>
      <c r="M54" s="5" t="s">
        <v>26</v>
      </c>
      <c r="N54" s="5" t="s">
        <v>27</v>
      </c>
      <c r="O54" s="5" t="s">
        <v>28</v>
      </c>
      <c r="P54" s="5" t="s">
        <v>57</v>
      </c>
      <c r="Q54" s="5" t="s">
        <v>30</v>
      </c>
    </row>
    <row r="55" spans="1:17" ht="15" x14ac:dyDescent="0.25">
      <c r="A55" s="5" t="s">
        <v>53</v>
      </c>
      <c r="B55" s="5" t="s">
        <v>130</v>
      </c>
      <c r="C55" s="5" t="s">
        <v>79</v>
      </c>
      <c r="D55" s="5" t="s">
        <v>79</v>
      </c>
      <c r="E55" s="5" t="s">
        <v>37</v>
      </c>
      <c r="F55" s="5" t="s">
        <v>23</v>
      </c>
      <c r="G55" s="5" t="s">
        <v>41</v>
      </c>
      <c r="H55" s="5" t="s">
        <v>25</v>
      </c>
      <c r="I55" s="6">
        <v>1980000</v>
      </c>
      <c r="J55" s="6">
        <v>1980000</v>
      </c>
      <c r="K55" s="5" t="s">
        <v>25</v>
      </c>
      <c r="L55" s="5" t="s">
        <v>25</v>
      </c>
      <c r="M55" s="5" t="s">
        <v>26</v>
      </c>
      <c r="N55" s="5" t="s">
        <v>27</v>
      </c>
      <c r="O55" s="5" t="s">
        <v>28</v>
      </c>
      <c r="P55" s="5" t="s">
        <v>57</v>
      </c>
      <c r="Q55" s="5" t="s">
        <v>30</v>
      </c>
    </row>
    <row r="56" spans="1:17" ht="15" x14ac:dyDescent="0.25">
      <c r="A56" s="5" t="s">
        <v>127</v>
      </c>
      <c r="B56" s="5" t="s">
        <v>131</v>
      </c>
      <c r="C56" s="5" t="s">
        <v>37</v>
      </c>
      <c r="D56" s="5" t="s">
        <v>37</v>
      </c>
      <c r="E56" s="5" t="s">
        <v>52</v>
      </c>
      <c r="F56" s="5" t="s">
        <v>23</v>
      </c>
      <c r="G56" s="5" t="s">
        <v>73</v>
      </c>
      <c r="H56" s="5" t="s">
        <v>23</v>
      </c>
      <c r="I56" s="6">
        <v>80000000</v>
      </c>
      <c r="J56" s="6">
        <v>80000000</v>
      </c>
      <c r="K56" s="5" t="s">
        <v>25</v>
      </c>
      <c r="L56" s="5" t="s">
        <v>25</v>
      </c>
      <c r="M56" s="5" t="s">
        <v>26</v>
      </c>
      <c r="N56" s="5" t="s">
        <v>27</v>
      </c>
      <c r="O56" s="5" t="s">
        <v>28</v>
      </c>
      <c r="P56" s="5" t="s">
        <v>57</v>
      </c>
      <c r="Q56" s="5" t="s">
        <v>30</v>
      </c>
    </row>
    <row r="57" spans="1:17" ht="15" x14ac:dyDescent="0.25">
      <c r="A57" s="5" t="s">
        <v>132</v>
      </c>
      <c r="B57" s="5" t="s">
        <v>133</v>
      </c>
      <c r="C57" s="5" t="s">
        <v>23</v>
      </c>
      <c r="D57" s="5" t="s">
        <v>23</v>
      </c>
      <c r="E57" s="5" t="s">
        <v>40</v>
      </c>
      <c r="F57" s="5" t="s">
        <v>23</v>
      </c>
      <c r="G57" s="5" t="s">
        <v>41</v>
      </c>
      <c r="H57" s="5" t="s">
        <v>23</v>
      </c>
      <c r="I57" s="6">
        <v>66000000</v>
      </c>
      <c r="J57" s="6">
        <v>66000000</v>
      </c>
      <c r="K57" s="5" t="s">
        <v>25</v>
      </c>
      <c r="L57" s="5" t="s">
        <v>25</v>
      </c>
      <c r="M57" s="5" t="s">
        <v>26</v>
      </c>
      <c r="N57" s="5" t="s">
        <v>27</v>
      </c>
      <c r="O57" s="5" t="s">
        <v>28</v>
      </c>
      <c r="P57" s="5" t="s">
        <v>57</v>
      </c>
      <c r="Q57" s="5" t="s">
        <v>30</v>
      </c>
    </row>
    <row r="58" spans="1:17" ht="15" x14ac:dyDescent="0.25">
      <c r="A58" s="5" t="s">
        <v>132</v>
      </c>
      <c r="B58" s="5" t="s">
        <v>133</v>
      </c>
      <c r="C58" s="5" t="s">
        <v>23</v>
      </c>
      <c r="D58" s="5" t="s">
        <v>23</v>
      </c>
      <c r="E58" s="5" t="s">
        <v>40</v>
      </c>
      <c r="F58" s="5" t="s">
        <v>23</v>
      </c>
      <c r="G58" s="5" t="s">
        <v>41</v>
      </c>
      <c r="H58" s="5" t="s">
        <v>23</v>
      </c>
      <c r="I58" s="6">
        <v>48400000</v>
      </c>
      <c r="J58" s="6">
        <v>48400000</v>
      </c>
      <c r="K58" s="5" t="s">
        <v>25</v>
      </c>
      <c r="L58" s="5" t="s">
        <v>25</v>
      </c>
      <c r="M58" s="5" t="s">
        <v>26</v>
      </c>
      <c r="N58" s="5" t="s">
        <v>27</v>
      </c>
      <c r="O58" s="5" t="s">
        <v>28</v>
      </c>
      <c r="P58" s="5" t="s">
        <v>57</v>
      </c>
      <c r="Q58" s="5" t="s">
        <v>30</v>
      </c>
    </row>
    <row r="59" spans="1:17" ht="15" x14ac:dyDescent="0.25">
      <c r="A59" s="5" t="s">
        <v>132</v>
      </c>
      <c r="B59" s="5" t="s">
        <v>133</v>
      </c>
      <c r="C59" s="5" t="s">
        <v>23</v>
      </c>
      <c r="D59" s="5" t="s">
        <v>23</v>
      </c>
      <c r="E59" s="5" t="s">
        <v>40</v>
      </c>
      <c r="F59" s="5" t="s">
        <v>23</v>
      </c>
      <c r="G59" s="5" t="s">
        <v>41</v>
      </c>
      <c r="H59" s="5" t="s">
        <v>23</v>
      </c>
      <c r="I59" s="6">
        <v>48400000</v>
      </c>
      <c r="J59" s="6">
        <v>48400000</v>
      </c>
      <c r="K59" s="5" t="s">
        <v>25</v>
      </c>
      <c r="L59" s="5" t="s">
        <v>25</v>
      </c>
      <c r="M59" s="5" t="s">
        <v>26</v>
      </c>
      <c r="N59" s="5" t="s">
        <v>27</v>
      </c>
      <c r="O59" s="5" t="s">
        <v>28</v>
      </c>
      <c r="P59" s="5" t="s">
        <v>57</v>
      </c>
      <c r="Q59" s="5" t="s">
        <v>30</v>
      </c>
    </row>
    <row r="60" spans="1:17" ht="15" x14ac:dyDescent="0.25">
      <c r="A60" s="5" t="s">
        <v>134</v>
      </c>
      <c r="B60" s="5" t="s">
        <v>135</v>
      </c>
      <c r="C60" s="5" t="s">
        <v>23</v>
      </c>
      <c r="D60" s="5" t="s">
        <v>23</v>
      </c>
      <c r="E60" s="5" t="s">
        <v>79</v>
      </c>
      <c r="F60" s="5" t="s">
        <v>23</v>
      </c>
      <c r="G60" s="5" t="s">
        <v>41</v>
      </c>
      <c r="H60" s="5" t="s">
        <v>23</v>
      </c>
      <c r="I60" s="6">
        <v>49000000</v>
      </c>
      <c r="J60" s="6">
        <v>49000000</v>
      </c>
      <c r="K60" s="5" t="s">
        <v>25</v>
      </c>
      <c r="L60" s="5" t="s">
        <v>25</v>
      </c>
      <c r="M60" s="5" t="s">
        <v>26</v>
      </c>
      <c r="N60" s="5" t="s">
        <v>27</v>
      </c>
      <c r="O60" s="5" t="s">
        <v>28</v>
      </c>
      <c r="P60" s="5" t="s">
        <v>57</v>
      </c>
      <c r="Q60" s="5" t="s">
        <v>30</v>
      </c>
    </row>
    <row r="61" spans="1:17" ht="15" x14ac:dyDescent="0.25">
      <c r="A61" s="5" t="s">
        <v>136</v>
      </c>
      <c r="B61" s="5" t="s">
        <v>137</v>
      </c>
      <c r="C61" s="5" t="s">
        <v>23</v>
      </c>
      <c r="D61" s="5" t="s">
        <v>23</v>
      </c>
      <c r="E61" s="5" t="s">
        <v>40</v>
      </c>
      <c r="F61" s="5" t="s">
        <v>23</v>
      </c>
      <c r="G61" s="5" t="s">
        <v>41</v>
      </c>
      <c r="H61" s="5" t="s">
        <v>23</v>
      </c>
      <c r="I61" s="6">
        <v>61552513</v>
      </c>
      <c r="J61" s="6">
        <v>61552513</v>
      </c>
      <c r="K61" s="5" t="s">
        <v>25</v>
      </c>
      <c r="L61" s="5" t="s">
        <v>25</v>
      </c>
      <c r="M61" s="5" t="s">
        <v>26</v>
      </c>
      <c r="N61" s="5" t="s">
        <v>27</v>
      </c>
      <c r="O61" s="5" t="s">
        <v>28</v>
      </c>
      <c r="P61" s="5" t="s">
        <v>57</v>
      </c>
      <c r="Q61" s="5" t="s">
        <v>30</v>
      </c>
    </row>
    <row r="62" spans="1:17" ht="15" x14ac:dyDescent="0.25">
      <c r="A62" s="5" t="s">
        <v>136</v>
      </c>
      <c r="B62" s="5" t="s">
        <v>138</v>
      </c>
      <c r="C62" s="5" t="s">
        <v>23</v>
      </c>
      <c r="D62" s="5" t="s">
        <v>23</v>
      </c>
      <c r="E62" s="5" t="s">
        <v>40</v>
      </c>
      <c r="F62" s="5" t="s">
        <v>23</v>
      </c>
      <c r="G62" s="5" t="s">
        <v>41</v>
      </c>
      <c r="H62" s="5" t="s">
        <v>23</v>
      </c>
      <c r="I62" s="6">
        <v>51367569</v>
      </c>
      <c r="J62" s="6">
        <v>51367569</v>
      </c>
      <c r="K62" s="5" t="s">
        <v>25</v>
      </c>
      <c r="L62" s="5" t="s">
        <v>25</v>
      </c>
      <c r="M62" s="5" t="s">
        <v>26</v>
      </c>
      <c r="N62" s="5" t="s">
        <v>27</v>
      </c>
      <c r="O62" s="5" t="s">
        <v>28</v>
      </c>
      <c r="P62" s="5" t="s">
        <v>57</v>
      </c>
      <c r="Q62" s="5" t="s">
        <v>30</v>
      </c>
    </row>
    <row r="63" spans="1:17" ht="15" x14ac:dyDescent="0.25">
      <c r="A63" s="5" t="s">
        <v>136</v>
      </c>
      <c r="B63" s="5" t="s">
        <v>139</v>
      </c>
      <c r="C63" s="5" t="s">
        <v>23</v>
      </c>
      <c r="D63" s="5" t="s">
        <v>23</v>
      </c>
      <c r="E63" s="5" t="s">
        <v>40</v>
      </c>
      <c r="F63" s="5" t="s">
        <v>23</v>
      </c>
      <c r="G63" s="5" t="s">
        <v>41</v>
      </c>
      <c r="H63" s="5" t="s">
        <v>23</v>
      </c>
      <c r="I63" s="6">
        <v>70846589</v>
      </c>
      <c r="J63" s="6">
        <v>70846589</v>
      </c>
      <c r="K63" s="5" t="s">
        <v>25</v>
      </c>
      <c r="L63" s="5" t="s">
        <v>25</v>
      </c>
      <c r="M63" s="5" t="s">
        <v>26</v>
      </c>
      <c r="O63" s="5" t="s">
        <v>28</v>
      </c>
      <c r="P63" s="5" t="s">
        <v>57</v>
      </c>
      <c r="Q63" s="5" t="s">
        <v>30</v>
      </c>
    </row>
    <row r="64" spans="1:17" s="16" customFormat="1" ht="15" x14ac:dyDescent="0.25">
      <c r="A64" s="14" t="s">
        <v>278</v>
      </c>
      <c r="B64" s="14" t="s">
        <v>279</v>
      </c>
      <c r="C64" s="14" t="s">
        <v>23</v>
      </c>
      <c r="D64" s="14" t="s">
        <v>23</v>
      </c>
      <c r="E64" s="14" t="s">
        <v>40</v>
      </c>
      <c r="F64" s="14" t="s">
        <v>23</v>
      </c>
      <c r="G64" s="14" t="s">
        <v>41</v>
      </c>
      <c r="H64" s="14" t="s">
        <v>23</v>
      </c>
      <c r="I64" s="15">
        <v>61552513</v>
      </c>
      <c r="J64" s="15">
        <v>61552513</v>
      </c>
      <c r="K64" s="14" t="s">
        <v>25</v>
      </c>
      <c r="L64" s="14" t="s">
        <v>25</v>
      </c>
      <c r="M64" s="14" t="s">
        <v>26</v>
      </c>
      <c r="N64" s="14" t="s">
        <v>27</v>
      </c>
      <c r="O64" s="14" t="s">
        <v>28</v>
      </c>
      <c r="P64" s="14" t="s">
        <v>57</v>
      </c>
      <c r="Q64" s="14" t="s">
        <v>30</v>
      </c>
    </row>
    <row r="65" spans="1:17" s="16" customFormat="1" ht="15" x14ac:dyDescent="0.25">
      <c r="A65" s="14" t="s">
        <v>44</v>
      </c>
      <c r="B65" s="14" t="s">
        <v>269</v>
      </c>
      <c r="C65" s="14" t="s">
        <v>23</v>
      </c>
      <c r="D65" s="14" t="s">
        <v>23</v>
      </c>
      <c r="E65" s="14" t="s">
        <v>40</v>
      </c>
      <c r="F65" s="14" t="s">
        <v>23</v>
      </c>
      <c r="G65" s="14" t="s">
        <v>41</v>
      </c>
      <c r="H65" s="14" t="s">
        <v>23</v>
      </c>
      <c r="I65" s="15">
        <v>48791039</v>
      </c>
      <c r="J65" s="15">
        <v>48791039</v>
      </c>
      <c r="K65" s="14" t="s">
        <v>25</v>
      </c>
      <c r="L65" s="14" t="s">
        <v>25</v>
      </c>
      <c r="M65" s="14" t="s">
        <v>26</v>
      </c>
      <c r="N65" s="14" t="s">
        <v>27</v>
      </c>
      <c r="O65" s="14" t="s">
        <v>28</v>
      </c>
      <c r="P65" s="14" t="s">
        <v>57</v>
      </c>
      <c r="Q65" s="14" t="s">
        <v>30</v>
      </c>
    </row>
    <row r="66" spans="1:17" s="16" customFormat="1" ht="15" x14ac:dyDescent="0.25">
      <c r="A66" s="14" t="s">
        <v>277</v>
      </c>
      <c r="B66" s="14" t="s">
        <v>276</v>
      </c>
      <c r="C66" s="14" t="s">
        <v>23</v>
      </c>
      <c r="D66" s="14" t="s">
        <v>23</v>
      </c>
      <c r="E66" s="14" t="s">
        <v>40</v>
      </c>
      <c r="F66" s="14" t="s">
        <v>23</v>
      </c>
      <c r="G66" s="14" t="s">
        <v>41</v>
      </c>
      <c r="H66" s="14" t="s">
        <v>23</v>
      </c>
      <c r="I66" s="15">
        <v>61380000</v>
      </c>
      <c r="J66" s="15">
        <v>61380000</v>
      </c>
      <c r="K66" s="14" t="s">
        <v>25</v>
      </c>
      <c r="L66" s="14" t="s">
        <v>25</v>
      </c>
      <c r="M66" s="14" t="s">
        <v>26</v>
      </c>
      <c r="N66" s="14" t="s">
        <v>27</v>
      </c>
      <c r="O66" s="14" t="s">
        <v>28</v>
      </c>
      <c r="P66" s="14" t="s">
        <v>57</v>
      </c>
      <c r="Q66" s="14" t="s">
        <v>30</v>
      </c>
    </row>
    <row r="67" spans="1:17" ht="15" x14ac:dyDescent="0.25">
      <c r="A67" s="5" t="s">
        <v>144</v>
      </c>
      <c r="B67" s="5" t="s">
        <v>145</v>
      </c>
      <c r="C67" s="5" t="s">
        <v>23</v>
      </c>
      <c r="D67" s="5" t="s">
        <v>23</v>
      </c>
      <c r="E67" s="5" t="s">
        <v>40</v>
      </c>
      <c r="F67" s="5" t="s">
        <v>23</v>
      </c>
      <c r="G67" s="5" t="s">
        <v>41</v>
      </c>
      <c r="H67" s="5" t="s">
        <v>23</v>
      </c>
      <c r="I67" s="6">
        <v>45216930</v>
      </c>
      <c r="J67" s="6">
        <v>45216930</v>
      </c>
      <c r="K67" s="5" t="s">
        <v>25</v>
      </c>
      <c r="L67" s="5" t="s">
        <v>25</v>
      </c>
      <c r="M67" s="5" t="s">
        <v>26</v>
      </c>
      <c r="N67" s="5" t="s">
        <v>27</v>
      </c>
      <c r="O67" s="5" t="s">
        <v>28</v>
      </c>
      <c r="P67" s="5" t="s">
        <v>57</v>
      </c>
      <c r="Q67" s="5" t="s">
        <v>30</v>
      </c>
    </row>
    <row r="68" spans="1:17" s="16" customFormat="1" ht="15" x14ac:dyDescent="0.25">
      <c r="A68" s="14" t="s">
        <v>146</v>
      </c>
      <c r="B68" s="14" t="s">
        <v>280</v>
      </c>
      <c r="C68" s="14" t="s">
        <v>23</v>
      </c>
      <c r="D68" s="14" t="s">
        <v>23</v>
      </c>
      <c r="E68" s="14" t="s">
        <v>40</v>
      </c>
      <c r="F68" s="14" t="s">
        <v>23</v>
      </c>
      <c r="G68" s="14" t="s">
        <v>41</v>
      </c>
      <c r="H68" s="14" t="s">
        <v>23</v>
      </c>
      <c r="I68" s="15">
        <v>21000000</v>
      </c>
      <c r="J68" s="15">
        <v>21000000</v>
      </c>
      <c r="K68" s="14" t="s">
        <v>25</v>
      </c>
      <c r="L68" s="14" t="s">
        <v>25</v>
      </c>
      <c r="M68" s="14" t="s">
        <v>26</v>
      </c>
      <c r="N68" s="14" t="s">
        <v>27</v>
      </c>
      <c r="O68" s="14" t="s">
        <v>56</v>
      </c>
      <c r="P68" s="14" t="s">
        <v>57</v>
      </c>
      <c r="Q68" s="14" t="s">
        <v>30</v>
      </c>
    </row>
    <row r="69" spans="1:17" s="16" customFormat="1" ht="15" x14ac:dyDescent="0.25">
      <c r="A69" s="14" t="s">
        <v>148</v>
      </c>
      <c r="B69" s="14" t="s">
        <v>282</v>
      </c>
      <c r="C69" s="14" t="s">
        <v>23</v>
      </c>
      <c r="D69" s="14" t="s">
        <v>23</v>
      </c>
      <c r="E69" s="14" t="s">
        <v>40</v>
      </c>
      <c r="F69" s="14" t="s">
        <v>23</v>
      </c>
      <c r="G69" s="14" t="s">
        <v>41</v>
      </c>
      <c r="H69" s="14" t="s">
        <v>23</v>
      </c>
      <c r="I69" s="15">
        <v>32018879</v>
      </c>
      <c r="J69" s="15">
        <v>32018879</v>
      </c>
      <c r="K69" s="14" t="s">
        <v>25</v>
      </c>
      <c r="L69" s="14" t="s">
        <v>25</v>
      </c>
      <c r="M69" s="14" t="s">
        <v>26</v>
      </c>
      <c r="N69" s="14" t="s">
        <v>27</v>
      </c>
      <c r="O69" s="14" t="s">
        <v>56</v>
      </c>
      <c r="P69" s="14" t="s">
        <v>57</v>
      </c>
      <c r="Q69" s="14" t="s">
        <v>58</v>
      </c>
    </row>
    <row r="70" spans="1:17" s="16" customFormat="1" ht="15" x14ac:dyDescent="0.25">
      <c r="A70" s="14" t="s">
        <v>148</v>
      </c>
      <c r="B70" s="14" t="s">
        <v>281</v>
      </c>
      <c r="C70" s="14" t="s">
        <v>23</v>
      </c>
      <c r="D70" s="14" t="s">
        <v>23</v>
      </c>
      <c r="E70" s="14" t="s">
        <v>40</v>
      </c>
      <c r="F70" s="14" t="s">
        <v>23</v>
      </c>
      <c r="G70" s="14" t="s">
        <v>41</v>
      </c>
      <c r="H70" s="14" t="s">
        <v>23</v>
      </c>
      <c r="I70" s="15">
        <v>32018879</v>
      </c>
      <c r="J70" s="15">
        <v>32018879</v>
      </c>
      <c r="K70" s="14" t="s">
        <v>25</v>
      </c>
      <c r="L70" s="14" t="s">
        <v>25</v>
      </c>
      <c r="M70" s="14" t="s">
        <v>26</v>
      </c>
      <c r="N70" s="14" t="s">
        <v>27</v>
      </c>
      <c r="O70" s="14" t="s">
        <v>56</v>
      </c>
      <c r="P70" s="14" t="s">
        <v>57</v>
      </c>
      <c r="Q70" s="14" t="s">
        <v>58</v>
      </c>
    </row>
    <row r="71" spans="1:17" ht="15" x14ac:dyDescent="0.25">
      <c r="A71" s="5" t="s">
        <v>151</v>
      </c>
      <c r="B71" s="5" t="s">
        <v>152</v>
      </c>
      <c r="C71" s="5" t="s">
        <v>52</v>
      </c>
      <c r="D71" s="5" t="s">
        <v>52</v>
      </c>
      <c r="E71" s="5" t="s">
        <v>22</v>
      </c>
      <c r="F71" s="5" t="s">
        <v>23</v>
      </c>
      <c r="G71" s="5" t="s">
        <v>24</v>
      </c>
      <c r="H71" s="5" t="s">
        <v>23</v>
      </c>
      <c r="I71" s="6">
        <v>27444753</v>
      </c>
      <c r="J71" s="6">
        <v>27444753</v>
      </c>
      <c r="K71" s="5" t="s">
        <v>25</v>
      </c>
      <c r="L71" s="5" t="s">
        <v>25</v>
      </c>
      <c r="M71" s="5" t="s">
        <v>26</v>
      </c>
      <c r="N71" s="5" t="s">
        <v>27</v>
      </c>
      <c r="O71" s="5" t="s">
        <v>56</v>
      </c>
      <c r="P71" s="5" t="s">
        <v>57</v>
      </c>
      <c r="Q71" s="5" t="s">
        <v>58</v>
      </c>
    </row>
    <row r="72" spans="1:17" s="16" customFormat="1" ht="15" x14ac:dyDescent="0.25">
      <c r="A72" s="14" t="s">
        <v>153</v>
      </c>
      <c r="B72" s="14" t="s">
        <v>154</v>
      </c>
      <c r="C72" s="14" t="s">
        <v>69</v>
      </c>
      <c r="D72" s="14" t="s">
        <v>117</v>
      </c>
      <c r="E72" s="14" t="s">
        <v>37</v>
      </c>
      <c r="F72" s="14" t="s">
        <v>21</v>
      </c>
      <c r="G72" s="14" t="s">
        <v>106</v>
      </c>
      <c r="H72" s="14" t="s">
        <v>25</v>
      </c>
      <c r="I72" s="15">
        <v>1254392830</v>
      </c>
      <c r="J72" s="15">
        <v>1254392830</v>
      </c>
      <c r="K72" s="14" t="s">
        <v>25</v>
      </c>
      <c r="L72" s="14" t="s">
        <v>25</v>
      </c>
      <c r="M72" s="14" t="s">
        <v>26</v>
      </c>
      <c r="N72" s="14" t="s">
        <v>27</v>
      </c>
      <c r="O72" s="14" t="s">
        <v>56</v>
      </c>
      <c r="P72" s="14" t="s">
        <v>57</v>
      </c>
      <c r="Q72" s="14" t="s">
        <v>58</v>
      </c>
    </row>
    <row r="73" spans="1:17" ht="15" x14ac:dyDescent="0.25">
      <c r="A73" s="5" t="s">
        <v>155</v>
      </c>
      <c r="B73" s="5" t="s">
        <v>156</v>
      </c>
      <c r="C73" s="5" t="s">
        <v>37</v>
      </c>
      <c r="D73" s="5" t="s">
        <v>37</v>
      </c>
      <c r="E73" s="5" t="s">
        <v>69</v>
      </c>
      <c r="F73" s="5" t="s">
        <v>23</v>
      </c>
      <c r="G73" s="5" t="s">
        <v>73</v>
      </c>
      <c r="H73" s="5" t="s">
        <v>25</v>
      </c>
      <c r="I73" s="6">
        <v>58812551</v>
      </c>
      <c r="J73" s="6">
        <v>58812551</v>
      </c>
      <c r="K73" s="5" t="s">
        <v>25</v>
      </c>
      <c r="L73" s="5" t="s">
        <v>25</v>
      </c>
      <c r="M73" s="5" t="s">
        <v>26</v>
      </c>
      <c r="N73" s="5" t="s">
        <v>27</v>
      </c>
      <c r="O73" s="5" t="s">
        <v>56</v>
      </c>
      <c r="P73" s="5" t="s">
        <v>57</v>
      </c>
      <c r="Q73" s="5" t="s">
        <v>58</v>
      </c>
    </row>
    <row r="74" spans="1:17" ht="15" x14ac:dyDescent="0.25">
      <c r="A74" s="5" t="s">
        <v>157</v>
      </c>
      <c r="B74" s="5" t="s">
        <v>158</v>
      </c>
      <c r="C74" s="5" t="s">
        <v>23</v>
      </c>
      <c r="D74" s="5" t="s">
        <v>23</v>
      </c>
      <c r="E74" s="5" t="s">
        <v>22</v>
      </c>
      <c r="F74" s="5" t="s">
        <v>23</v>
      </c>
      <c r="G74" s="5" t="s">
        <v>41</v>
      </c>
      <c r="H74" s="5" t="s">
        <v>25</v>
      </c>
      <c r="I74" s="6">
        <v>10350000</v>
      </c>
      <c r="J74" s="6">
        <v>10350000</v>
      </c>
      <c r="K74" s="5" t="s">
        <v>25</v>
      </c>
      <c r="L74" s="5" t="s">
        <v>25</v>
      </c>
      <c r="M74" s="5" t="s">
        <v>26</v>
      </c>
      <c r="O74" s="5" t="s">
        <v>56</v>
      </c>
      <c r="P74" s="5" t="s">
        <v>57</v>
      </c>
      <c r="Q74" s="5" t="s">
        <v>58</v>
      </c>
    </row>
    <row r="75" spans="1:17" ht="15" x14ac:dyDescent="0.25">
      <c r="A75" s="5" t="s">
        <v>159</v>
      </c>
      <c r="B75" s="5" t="s">
        <v>160</v>
      </c>
      <c r="C75" s="5" t="s">
        <v>23</v>
      </c>
      <c r="D75" s="5" t="s">
        <v>23</v>
      </c>
      <c r="E75" s="5" t="s">
        <v>40</v>
      </c>
      <c r="F75" s="5" t="s">
        <v>23</v>
      </c>
      <c r="G75" s="5" t="s">
        <v>41</v>
      </c>
      <c r="H75" s="5" t="s">
        <v>23</v>
      </c>
      <c r="I75" s="6">
        <v>29811991</v>
      </c>
      <c r="J75" s="6">
        <v>29811991</v>
      </c>
      <c r="K75" s="5" t="s">
        <v>25</v>
      </c>
      <c r="L75" s="5" t="s">
        <v>25</v>
      </c>
      <c r="M75" s="5" t="s">
        <v>26</v>
      </c>
      <c r="N75" s="5" t="s">
        <v>27</v>
      </c>
      <c r="O75" s="5" t="s">
        <v>56</v>
      </c>
      <c r="P75" s="5" t="s">
        <v>57</v>
      </c>
      <c r="Q75" s="5" t="s">
        <v>58</v>
      </c>
    </row>
    <row r="76" spans="1:17" s="16" customFormat="1" ht="15" x14ac:dyDescent="0.25">
      <c r="A76" s="14" t="s">
        <v>260</v>
      </c>
      <c r="B76" s="14" t="s">
        <v>262</v>
      </c>
      <c r="C76" s="14" t="s">
        <v>23</v>
      </c>
      <c r="D76" s="14" t="s">
        <v>23</v>
      </c>
      <c r="E76" s="14" t="s">
        <v>40</v>
      </c>
      <c r="F76" s="14" t="s">
        <v>23</v>
      </c>
      <c r="G76" s="14" t="s">
        <v>41</v>
      </c>
      <c r="H76" s="14" t="s">
        <v>23</v>
      </c>
      <c r="I76" s="15">
        <v>23100000</v>
      </c>
      <c r="J76" s="15">
        <v>23100000</v>
      </c>
      <c r="K76" s="14" t="s">
        <v>25</v>
      </c>
      <c r="L76" s="14" t="s">
        <v>25</v>
      </c>
      <c r="M76" s="14" t="s">
        <v>26</v>
      </c>
      <c r="N76" s="14" t="s">
        <v>27</v>
      </c>
      <c r="O76" s="14" t="s">
        <v>56</v>
      </c>
      <c r="P76" s="14" t="s">
        <v>57</v>
      </c>
      <c r="Q76" s="14" t="s">
        <v>58</v>
      </c>
    </row>
    <row r="77" spans="1:17" s="16" customFormat="1" ht="15" x14ac:dyDescent="0.25">
      <c r="A77" s="14" t="s">
        <v>260</v>
      </c>
      <c r="B77" s="14" t="s">
        <v>261</v>
      </c>
      <c r="C77" s="14" t="s">
        <v>23</v>
      </c>
      <c r="D77" s="14" t="s">
        <v>23</v>
      </c>
      <c r="E77" s="14" t="s">
        <v>40</v>
      </c>
      <c r="F77" s="14" t="s">
        <v>23</v>
      </c>
      <c r="G77" s="14" t="s">
        <v>41</v>
      </c>
      <c r="H77" s="14" t="s">
        <v>23</v>
      </c>
      <c r="I77" s="15">
        <v>36300000</v>
      </c>
      <c r="J77" s="15">
        <v>36300000</v>
      </c>
      <c r="K77" s="14" t="s">
        <v>25</v>
      </c>
      <c r="L77" s="14" t="s">
        <v>25</v>
      </c>
      <c r="M77" s="14" t="s">
        <v>26</v>
      </c>
      <c r="N77" s="14" t="s">
        <v>27</v>
      </c>
      <c r="O77" s="14" t="s">
        <v>56</v>
      </c>
      <c r="P77" s="14" t="s">
        <v>57</v>
      </c>
      <c r="Q77" s="14" t="s">
        <v>58</v>
      </c>
    </row>
    <row r="78" spans="1:17" s="16" customFormat="1" ht="15" x14ac:dyDescent="0.25">
      <c r="A78" s="14" t="s">
        <v>166</v>
      </c>
      <c r="B78" s="14" t="s">
        <v>268</v>
      </c>
      <c r="C78" s="14" t="s">
        <v>23</v>
      </c>
      <c r="D78" s="14" t="s">
        <v>23</v>
      </c>
      <c r="E78" s="14" t="s">
        <v>40</v>
      </c>
      <c r="F78" s="14" t="s">
        <v>23</v>
      </c>
      <c r="G78" s="14" t="s">
        <v>41</v>
      </c>
      <c r="H78" s="14" t="s">
        <v>23</v>
      </c>
      <c r="I78" s="15">
        <v>37400000</v>
      </c>
      <c r="J78" s="15">
        <v>37400000</v>
      </c>
      <c r="K78" s="14" t="s">
        <v>25</v>
      </c>
      <c r="L78" s="14" t="s">
        <v>25</v>
      </c>
      <c r="M78" s="14" t="s">
        <v>26</v>
      </c>
      <c r="N78" s="14" t="s">
        <v>27</v>
      </c>
      <c r="O78" s="14" t="s">
        <v>56</v>
      </c>
      <c r="P78" s="14" t="s">
        <v>57</v>
      </c>
      <c r="Q78" s="14" t="s">
        <v>58</v>
      </c>
    </row>
    <row r="79" spans="1:17" ht="15" x14ac:dyDescent="0.25">
      <c r="A79" s="5" t="s">
        <v>166</v>
      </c>
      <c r="B79" s="5" t="s">
        <v>167</v>
      </c>
      <c r="C79" s="5" t="s">
        <v>23</v>
      </c>
      <c r="D79" s="5" t="s">
        <v>23</v>
      </c>
      <c r="E79" s="5" t="s">
        <v>33</v>
      </c>
      <c r="F79" s="5" t="s">
        <v>23</v>
      </c>
      <c r="G79" s="5" t="s">
        <v>41</v>
      </c>
      <c r="H79" s="5" t="s">
        <v>23</v>
      </c>
      <c r="I79" s="6">
        <v>40000000</v>
      </c>
      <c r="J79" s="6">
        <v>40000000</v>
      </c>
      <c r="K79" s="5" t="s">
        <v>25</v>
      </c>
      <c r="L79" s="5" t="s">
        <v>25</v>
      </c>
      <c r="M79" s="5" t="s">
        <v>26</v>
      </c>
      <c r="N79" s="5" t="s">
        <v>27</v>
      </c>
      <c r="O79" s="5" t="s">
        <v>56</v>
      </c>
      <c r="P79" s="5" t="s">
        <v>57</v>
      </c>
      <c r="Q79" s="5" t="s">
        <v>58</v>
      </c>
    </row>
    <row r="80" spans="1:17" ht="15" x14ac:dyDescent="0.25">
      <c r="A80" s="5" t="s">
        <v>168</v>
      </c>
      <c r="B80" s="5" t="s">
        <v>169</v>
      </c>
      <c r="C80" s="5" t="s">
        <v>23</v>
      </c>
      <c r="D80" s="5" t="s">
        <v>23</v>
      </c>
      <c r="E80" s="5" t="s">
        <v>33</v>
      </c>
      <c r="F80" s="5" t="s">
        <v>23</v>
      </c>
      <c r="G80" s="5" t="s">
        <v>41</v>
      </c>
      <c r="H80" s="5" t="s">
        <v>23</v>
      </c>
      <c r="I80" s="6">
        <v>40000000</v>
      </c>
      <c r="J80" s="6">
        <v>40000000</v>
      </c>
      <c r="K80" s="5" t="s">
        <v>25</v>
      </c>
      <c r="L80" s="5" t="s">
        <v>25</v>
      </c>
      <c r="M80" s="5" t="s">
        <v>26</v>
      </c>
      <c r="N80" s="5" t="s">
        <v>27</v>
      </c>
      <c r="O80" s="5" t="s">
        <v>56</v>
      </c>
      <c r="P80" s="5" t="s">
        <v>57</v>
      </c>
      <c r="Q80" s="5" t="s">
        <v>58</v>
      </c>
    </row>
    <row r="81" spans="1:17" s="16" customFormat="1" ht="15" x14ac:dyDescent="0.25">
      <c r="A81" s="14" t="s">
        <v>259</v>
      </c>
      <c r="B81" s="14" t="s">
        <v>258</v>
      </c>
      <c r="C81" s="14" t="s">
        <v>23</v>
      </c>
      <c r="D81" s="14" t="s">
        <v>23</v>
      </c>
      <c r="E81" s="14" t="s">
        <v>40</v>
      </c>
      <c r="F81" s="14" t="s">
        <v>23</v>
      </c>
      <c r="G81" s="14" t="s">
        <v>41</v>
      </c>
      <c r="H81" s="14" t="s">
        <v>23</v>
      </c>
      <c r="I81" s="15">
        <v>75900000</v>
      </c>
      <c r="J81" s="15">
        <v>75900000</v>
      </c>
      <c r="K81" s="14" t="s">
        <v>25</v>
      </c>
      <c r="L81" s="14" t="s">
        <v>25</v>
      </c>
      <c r="M81" s="14" t="s">
        <v>26</v>
      </c>
      <c r="N81" s="14" t="s">
        <v>27</v>
      </c>
      <c r="O81" s="14" t="s">
        <v>56</v>
      </c>
      <c r="P81" s="14" t="s">
        <v>57</v>
      </c>
      <c r="Q81" s="14" t="s">
        <v>58</v>
      </c>
    </row>
    <row r="82" spans="1:17" ht="15" x14ac:dyDescent="0.25">
      <c r="A82" s="5" t="s">
        <v>172</v>
      </c>
      <c r="B82" s="5" t="s">
        <v>173</v>
      </c>
      <c r="C82" s="5" t="s">
        <v>21</v>
      </c>
      <c r="D82" s="5" t="s">
        <v>21</v>
      </c>
      <c r="E82" s="5" t="s">
        <v>83</v>
      </c>
      <c r="F82" s="5" t="s">
        <v>23</v>
      </c>
      <c r="G82" s="5" t="s">
        <v>70</v>
      </c>
      <c r="H82" s="5" t="s">
        <v>25</v>
      </c>
      <c r="I82" s="6">
        <v>40000000</v>
      </c>
      <c r="J82" s="6">
        <v>40000000</v>
      </c>
      <c r="K82" s="5" t="s">
        <v>25</v>
      </c>
      <c r="L82" s="5" t="s">
        <v>25</v>
      </c>
      <c r="M82" s="5" t="s">
        <v>26</v>
      </c>
      <c r="O82" s="5" t="s">
        <v>56</v>
      </c>
      <c r="P82" s="5" t="s">
        <v>57</v>
      </c>
      <c r="Q82" s="5" t="s">
        <v>58</v>
      </c>
    </row>
    <row r="83" spans="1:17" ht="15" x14ac:dyDescent="0.25">
      <c r="A83" s="5" t="s">
        <v>174</v>
      </c>
      <c r="B83" s="5" t="s">
        <v>175</v>
      </c>
      <c r="C83" s="5" t="s">
        <v>21</v>
      </c>
      <c r="D83" s="5" t="s">
        <v>21</v>
      </c>
      <c r="E83" s="5" t="s">
        <v>23</v>
      </c>
      <c r="F83" s="5" t="s">
        <v>23</v>
      </c>
      <c r="G83" s="5" t="s">
        <v>73</v>
      </c>
      <c r="H83" s="5" t="s">
        <v>25</v>
      </c>
      <c r="I83" s="6">
        <v>95000000</v>
      </c>
      <c r="J83" s="6">
        <v>95000000</v>
      </c>
      <c r="K83" s="5" t="s">
        <v>25</v>
      </c>
      <c r="L83" s="5" t="s">
        <v>25</v>
      </c>
      <c r="M83" s="5" t="s">
        <v>26</v>
      </c>
      <c r="N83" s="5" t="s">
        <v>27</v>
      </c>
      <c r="O83" s="5" t="s">
        <v>56</v>
      </c>
      <c r="P83" s="5" t="s">
        <v>57</v>
      </c>
      <c r="Q83" s="5" t="s">
        <v>58</v>
      </c>
    </row>
    <row r="84" spans="1:17" ht="15" x14ac:dyDescent="0.25">
      <c r="A84" s="5" t="s">
        <v>176</v>
      </c>
      <c r="B84" s="5" t="s">
        <v>177</v>
      </c>
      <c r="C84" s="5" t="s">
        <v>23</v>
      </c>
      <c r="D84" s="5" t="s">
        <v>23</v>
      </c>
      <c r="E84" s="5" t="s">
        <v>33</v>
      </c>
      <c r="F84" s="5" t="s">
        <v>23</v>
      </c>
      <c r="G84" s="5" t="s">
        <v>41</v>
      </c>
      <c r="H84" s="5" t="s">
        <v>23</v>
      </c>
      <c r="I84" s="6">
        <v>19828880</v>
      </c>
      <c r="J84" s="6">
        <v>19828880</v>
      </c>
      <c r="K84" s="5" t="s">
        <v>25</v>
      </c>
      <c r="L84" s="5" t="s">
        <v>25</v>
      </c>
      <c r="M84" s="5" t="s">
        <v>26</v>
      </c>
      <c r="N84" s="5" t="s">
        <v>27</v>
      </c>
      <c r="O84" s="5" t="s">
        <v>56</v>
      </c>
      <c r="P84" s="5" t="s">
        <v>57</v>
      </c>
      <c r="Q84" s="5" t="s">
        <v>58</v>
      </c>
    </row>
    <row r="85" spans="1:17" s="16" customFormat="1" ht="15" x14ac:dyDescent="0.25">
      <c r="A85" s="14" t="s">
        <v>42</v>
      </c>
      <c r="B85" s="14" t="s">
        <v>267</v>
      </c>
      <c r="C85" s="14" t="s">
        <v>23</v>
      </c>
      <c r="D85" s="14" t="s">
        <v>23</v>
      </c>
      <c r="E85" s="14" t="s">
        <v>40</v>
      </c>
      <c r="F85" s="14" t="s">
        <v>23</v>
      </c>
      <c r="G85" s="14" t="s">
        <v>41</v>
      </c>
      <c r="H85" s="14" t="s">
        <v>23</v>
      </c>
      <c r="I85" s="15">
        <v>49425860</v>
      </c>
      <c r="J85" s="15">
        <v>49425860</v>
      </c>
      <c r="K85" s="14" t="s">
        <v>25</v>
      </c>
      <c r="L85" s="14" t="s">
        <v>25</v>
      </c>
      <c r="M85" s="14" t="s">
        <v>26</v>
      </c>
      <c r="N85" s="14" t="s">
        <v>27</v>
      </c>
      <c r="O85" s="14" t="s">
        <v>56</v>
      </c>
      <c r="P85" s="14" t="s">
        <v>57</v>
      </c>
      <c r="Q85" s="14" t="s">
        <v>58</v>
      </c>
    </row>
    <row r="86" spans="1:17" s="16" customFormat="1" ht="15" x14ac:dyDescent="0.25">
      <c r="A86" s="14" t="s">
        <v>274</v>
      </c>
      <c r="B86" s="14" t="s">
        <v>275</v>
      </c>
      <c r="C86" s="14" t="s">
        <v>23</v>
      </c>
      <c r="D86" s="14" t="s">
        <v>23</v>
      </c>
      <c r="E86" s="14" t="s">
        <v>33</v>
      </c>
      <c r="F86" s="14" t="s">
        <v>23</v>
      </c>
      <c r="G86" s="14" t="s">
        <v>41</v>
      </c>
      <c r="H86" s="14" t="s">
        <v>23</v>
      </c>
      <c r="I86" s="15">
        <v>44932600</v>
      </c>
      <c r="J86" s="15">
        <v>44932600</v>
      </c>
      <c r="K86" s="14" t="s">
        <v>25</v>
      </c>
      <c r="L86" s="14" t="s">
        <v>25</v>
      </c>
      <c r="M86" s="14" t="s">
        <v>26</v>
      </c>
      <c r="N86" s="14" t="s">
        <v>27</v>
      </c>
      <c r="O86" s="14" t="s">
        <v>56</v>
      </c>
      <c r="P86" s="14" t="s">
        <v>57</v>
      </c>
      <c r="Q86" s="14" t="s">
        <v>58</v>
      </c>
    </row>
    <row r="87" spans="1:17" ht="15" x14ac:dyDescent="0.25">
      <c r="A87" s="5" t="s">
        <v>181</v>
      </c>
      <c r="B87" s="24" t="s">
        <v>182</v>
      </c>
      <c r="C87" s="5" t="s">
        <v>52</v>
      </c>
      <c r="D87" s="5" t="s">
        <v>52</v>
      </c>
      <c r="E87" s="5" t="s">
        <v>22</v>
      </c>
      <c r="F87" s="5" t="s">
        <v>23</v>
      </c>
      <c r="G87" s="5" t="s">
        <v>73</v>
      </c>
      <c r="H87" s="5" t="s">
        <v>25</v>
      </c>
      <c r="I87" s="6">
        <v>37000000</v>
      </c>
      <c r="J87" s="6">
        <v>37000000</v>
      </c>
      <c r="K87" s="5" t="s">
        <v>25</v>
      </c>
      <c r="L87" s="5" t="s">
        <v>25</v>
      </c>
      <c r="M87" s="5" t="s">
        <v>26</v>
      </c>
      <c r="O87" s="5" t="s">
        <v>56</v>
      </c>
      <c r="P87" s="5" t="s">
        <v>57</v>
      </c>
      <c r="Q87" s="5" t="s">
        <v>58</v>
      </c>
    </row>
    <row r="88" spans="1:17" ht="15" x14ac:dyDescent="0.25">
      <c r="B88" s="23" t="s">
        <v>183</v>
      </c>
      <c r="C88" s="5" t="s">
        <v>52</v>
      </c>
      <c r="D88" s="5" t="s">
        <v>52</v>
      </c>
      <c r="E88" s="5" t="s">
        <v>23</v>
      </c>
      <c r="F88" s="5" t="s">
        <v>23</v>
      </c>
      <c r="G88" s="5" t="s">
        <v>24</v>
      </c>
      <c r="H88" s="5" t="s">
        <v>25</v>
      </c>
      <c r="I88" s="6">
        <v>10000000</v>
      </c>
      <c r="J88" s="6">
        <v>10000000</v>
      </c>
      <c r="K88" s="5" t="s">
        <v>25</v>
      </c>
      <c r="L88" s="5" t="s">
        <v>25</v>
      </c>
      <c r="M88" s="5" t="s">
        <v>26</v>
      </c>
      <c r="N88" s="5" t="s">
        <v>27</v>
      </c>
      <c r="O88" s="5" t="s">
        <v>56</v>
      </c>
      <c r="P88" s="5" t="s">
        <v>57</v>
      </c>
      <c r="Q88" s="5" t="s">
        <v>58</v>
      </c>
    </row>
    <row r="89" spans="1:17" ht="15" x14ac:dyDescent="0.25">
      <c r="A89" s="5" t="s">
        <v>107</v>
      </c>
      <c r="B89" s="23" t="s">
        <v>184</v>
      </c>
      <c r="C89" s="5" t="s">
        <v>21</v>
      </c>
      <c r="D89" s="5" t="s">
        <v>21</v>
      </c>
      <c r="E89" s="5" t="s">
        <v>21</v>
      </c>
      <c r="F89" s="5" t="s">
        <v>23</v>
      </c>
      <c r="G89" s="5" t="s">
        <v>24</v>
      </c>
      <c r="H89" s="5" t="s">
        <v>25</v>
      </c>
      <c r="I89" s="6">
        <v>22092820</v>
      </c>
      <c r="J89" s="6">
        <v>22092820</v>
      </c>
      <c r="K89" s="5" t="s">
        <v>25</v>
      </c>
      <c r="L89" s="5" t="s">
        <v>25</v>
      </c>
      <c r="M89" s="5" t="s">
        <v>26</v>
      </c>
      <c r="N89" s="5" t="s">
        <v>27</v>
      </c>
      <c r="O89" s="5" t="s">
        <v>56</v>
      </c>
      <c r="P89" s="5" t="s">
        <v>57</v>
      </c>
      <c r="Q89" s="5" t="s">
        <v>58</v>
      </c>
    </row>
    <row r="90" spans="1:17" ht="15" x14ac:dyDescent="0.25">
      <c r="B90" s="23" t="s">
        <v>185</v>
      </c>
      <c r="C90" s="5" t="s">
        <v>21</v>
      </c>
      <c r="D90" s="5" t="s">
        <v>21</v>
      </c>
      <c r="E90" s="5" t="s">
        <v>21</v>
      </c>
      <c r="F90" s="5" t="s">
        <v>23</v>
      </c>
      <c r="G90" s="5" t="s">
        <v>73</v>
      </c>
      <c r="H90" s="5" t="s">
        <v>25</v>
      </c>
      <c r="I90" s="6">
        <v>30000000</v>
      </c>
      <c r="J90" s="6">
        <v>30000000</v>
      </c>
      <c r="K90" s="5" t="s">
        <v>25</v>
      </c>
      <c r="L90" s="5" t="s">
        <v>25</v>
      </c>
      <c r="M90" s="5" t="s">
        <v>26</v>
      </c>
      <c r="N90" s="5" t="s">
        <v>27</v>
      </c>
      <c r="O90" s="5" t="s">
        <v>56</v>
      </c>
      <c r="P90" s="5" t="s">
        <v>57</v>
      </c>
      <c r="Q90" s="5" t="s">
        <v>58</v>
      </c>
    </row>
    <row r="91" spans="1:17" ht="15" x14ac:dyDescent="0.25">
      <c r="A91" s="5" t="s">
        <v>107</v>
      </c>
      <c r="B91" s="23" t="s">
        <v>186</v>
      </c>
      <c r="C91" s="5" t="s">
        <v>21</v>
      </c>
      <c r="D91" s="5" t="s">
        <v>21</v>
      </c>
      <c r="E91" s="5" t="s">
        <v>37</v>
      </c>
      <c r="F91" s="5" t="s">
        <v>23</v>
      </c>
      <c r="G91" s="5" t="s">
        <v>73</v>
      </c>
      <c r="H91" s="5" t="s">
        <v>25</v>
      </c>
      <c r="I91" s="6">
        <v>40000000</v>
      </c>
      <c r="J91" s="6">
        <v>40000000</v>
      </c>
      <c r="K91" s="5" t="s">
        <v>25</v>
      </c>
      <c r="L91" s="5" t="s">
        <v>25</v>
      </c>
      <c r="M91" s="5" t="s">
        <v>26</v>
      </c>
      <c r="N91" s="5" t="s">
        <v>27</v>
      </c>
      <c r="O91" s="5" t="s">
        <v>56</v>
      </c>
      <c r="P91" s="5" t="s">
        <v>57</v>
      </c>
      <c r="Q91" s="5" t="s">
        <v>58</v>
      </c>
    </row>
    <row r="92" spans="1:17" ht="15" x14ac:dyDescent="0.25">
      <c r="A92" s="5" t="s">
        <v>187</v>
      </c>
      <c r="B92" s="5" t="s">
        <v>188</v>
      </c>
      <c r="C92" s="5" t="s">
        <v>23</v>
      </c>
      <c r="D92" s="5" t="s">
        <v>23</v>
      </c>
      <c r="E92" s="5" t="s">
        <v>33</v>
      </c>
      <c r="F92" s="5" t="s">
        <v>23</v>
      </c>
      <c r="G92" s="5" t="s">
        <v>41</v>
      </c>
      <c r="H92" s="5" t="s">
        <v>23</v>
      </c>
      <c r="I92" s="6">
        <v>41000000</v>
      </c>
      <c r="J92" s="6">
        <v>41000000</v>
      </c>
      <c r="K92" s="5" t="s">
        <v>25</v>
      </c>
      <c r="L92" s="5" t="s">
        <v>25</v>
      </c>
      <c r="M92" s="5" t="s">
        <v>26</v>
      </c>
      <c r="N92" s="5" t="s">
        <v>27</v>
      </c>
      <c r="O92" s="5" t="s">
        <v>56</v>
      </c>
      <c r="P92" s="5" t="s">
        <v>57</v>
      </c>
      <c r="Q92" s="5" t="s">
        <v>58</v>
      </c>
    </row>
    <row r="93" spans="1:17" ht="15" x14ac:dyDescent="0.25">
      <c r="A93" s="5" t="s">
        <v>187</v>
      </c>
      <c r="B93" s="5" t="s">
        <v>189</v>
      </c>
      <c r="C93" s="5" t="s">
        <v>23</v>
      </c>
      <c r="D93" s="5" t="s">
        <v>23</v>
      </c>
      <c r="E93" s="5" t="s">
        <v>33</v>
      </c>
      <c r="F93" s="5" t="s">
        <v>23</v>
      </c>
      <c r="G93" s="5" t="s">
        <v>41</v>
      </c>
      <c r="H93" s="5" t="s">
        <v>23</v>
      </c>
      <c r="I93" s="6">
        <v>41000000</v>
      </c>
      <c r="J93" s="6">
        <v>41000000</v>
      </c>
      <c r="K93" s="5" t="s">
        <v>25</v>
      </c>
      <c r="L93" s="5" t="s">
        <v>25</v>
      </c>
      <c r="M93" s="5" t="s">
        <v>26</v>
      </c>
      <c r="N93" s="5" t="s">
        <v>27</v>
      </c>
      <c r="O93" s="5" t="s">
        <v>56</v>
      </c>
      <c r="P93" s="5" t="s">
        <v>57</v>
      </c>
      <c r="Q93" s="5" t="s">
        <v>58</v>
      </c>
    </row>
    <row r="94" spans="1:17" ht="15" x14ac:dyDescent="0.25">
      <c r="A94" s="5" t="s">
        <v>187</v>
      </c>
      <c r="B94" s="5" t="s">
        <v>190</v>
      </c>
      <c r="C94" s="5" t="s">
        <v>23</v>
      </c>
      <c r="D94" s="5" t="s">
        <v>23</v>
      </c>
      <c r="E94" s="5" t="s">
        <v>33</v>
      </c>
      <c r="F94" s="5" t="s">
        <v>23</v>
      </c>
      <c r="G94" s="5" t="s">
        <v>41</v>
      </c>
      <c r="H94" s="5" t="s">
        <v>23</v>
      </c>
      <c r="I94" s="6">
        <v>41000000</v>
      </c>
      <c r="J94" s="6">
        <v>41000000</v>
      </c>
      <c r="K94" s="5" t="s">
        <v>25</v>
      </c>
      <c r="L94" s="5" t="s">
        <v>25</v>
      </c>
      <c r="M94" s="5" t="s">
        <v>26</v>
      </c>
      <c r="N94" s="5" t="s">
        <v>27</v>
      </c>
      <c r="O94" s="5" t="s">
        <v>56</v>
      </c>
      <c r="P94" s="5" t="s">
        <v>57</v>
      </c>
      <c r="Q94" s="5" t="s">
        <v>58</v>
      </c>
    </row>
    <row r="95" spans="1:17" ht="15" x14ac:dyDescent="0.25">
      <c r="A95" s="5" t="s">
        <v>191</v>
      </c>
      <c r="B95" s="5" t="s">
        <v>192</v>
      </c>
      <c r="C95" s="5" t="s">
        <v>23</v>
      </c>
      <c r="D95" s="5" t="s">
        <v>23</v>
      </c>
      <c r="E95" s="5" t="s">
        <v>33</v>
      </c>
      <c r="F95" s="5" t="s">
        <v>23</v>
      </c>
      <c r="G95" s="5" t="s">
        <v>41</v>
      </c>
      <c r="H95" s="5" t="s">
        <v>23</v>
      </c>
      <c r="I95" s="6">
        <v>34000000</v>
      </c>
      <c r="J95" s="6">
        <v>34000000</v>
      </c>
      <c r="K95" s="5" t="s">
        <v>25</v>
      </c>
      <c r="L95" s="5" t="s">
        <v>25</v>
      </c>
      <c r="M95" s="5" t="s">
        <v>26</v>
      </c>
      <c r="N95" s="5" t="s">
        <v>27</v>
      </c>
      <c r="O95" s="5" t="s">
        <v>56</v>
      </c>
      <c r="P95" s="5" t="s">
        <v>57</v>
      </c>
      <c r="Q95" s="5" t="s">
        <v>58</v>
      </c>
    </row>
    <row r="96" spans="1:17" s="16" customFormat="1" ht="15" x14ac:dyDescent="0.25">
      <c r="A96" s="14" t="s">
        <v>270</v>
      </c>
      <c r="B96" s="14" t="s">
        <v>282</v>
      </c>
      <c r="C96" s="14" t="s">
        <v>23</v>
      </c>
      <c r="D96" s="14" t="s">
        <v>23</v>
      </c>
      <c r="E96" s="14" t="s">
        <v>40</v>
      </c>
      <c r="F96" s="14" t="s">
        <v>23</v>
      </c>
      <c r="G96" s="14" t="s">
        <v>41</v>
      </c>
      <c r="H96" s="14" t="s">
        <v>23</v>
      </c>
      <c r="I96" s="15">
        <v>36588690</v>
      </c>
      <c r="J96" s="15">
        <v>36588690</v>
      </c>
      <c r="K96" s="14" t="s">
        <v>25</v>
      </c>
      <c r="L96" s="14" t="s">
        <v>25</v>
      </c>
      <c r="M96" s="14" t="s">
        <v>26</v>
      </c>
      <c r="N96" s="14" t="s">
        <v>27</v>
      </c>
      <c r="O96" s="14" t="s">
        <v>56</v>
      </c>
      <c r="P96" s="14" t="s">
        <v>57</v>
      </c>
      <c r="Q96" s="14" t="s">
        <v>58</v>
      </c>
    </row>
    <row r="97" spans="1:18" s="17" customFormat="1" ht="15" x14ac:dyDescent="0.25">
      <c r="A97" s="14" t="s">
        <v>194</v>
      </c>
      <c r="B97" s="14" t="s">
        <v>195</v>
      </c>
      <c r="C97" s="14" t="s">
        <v>37</v>
      </c>
      <c r="D97" s="14" t="s">
        <v>37</v>
      </c>
      <c r="E97" s="14" t="s">
        <v>37</v>
      </c>
      <c r="F97" s="14" t="s">
        <v>23</v>
      </c>
      <c r="G97" s="14" t="s">
        <v>24</v>
      </c>
      <c r="H97" s="14" t="s">
        <v>25</v>
      </c>
      <c r="I97" s="15">
        <v>14242177</v>
      </c>
      <c r="J97" s="15">
        <v>14242177</v>
      </c>
      <c r="K97" s="14" t="s">
        <v>25</v>
      </c>
      <c r="L97" s="14" t="s">
        <v>25</v>
      </c>
      <c r="M97" s="14" t="s">
        <v>26</v>
      </c>
      <c r="N97" s="14" t="s">
        <v>27</v>
      </c>
      <c r="O97" s="14" t="s">
        <v>56</v>
      </c>
      <c r="P97" s="14" t="s">
        <v>57</v>
      </c>
      <c r="Q97" s="14" t="s">
        <v>58</v>
      </c>
      <c r="R97" s="16"/>
    </row>
    <row r="98" spans="1:18" s="17" customFormat="1" ht="15" x14ac:dyDescent="0.25">
      <c r="A98" s="14" t="s">
        <v>194</v>
      </c>
      <c r="B98" s="14" t="s">
        <v>196</v>
      </c>
      <c r="C98" s="14" t="s">
        <v>37</v>
      </c>
      <c r="D98" s="14" t="s">
        <v>37</v>
      </c>
      <c r="E98" s="14" t="s">
        <v>37</v>
      </c>
      <c r="F98" s="14" t="s">
        <v>23</v>
      </c>
      <c r="G98" s="14" t="s">
        <v>73</v>
      </c>
      <c r="H98" s="14" t="s">
        <v>25</v>
      </c>
      <c r="I98" s="15">
        <v>81245144</v>
      </c>
      <c r="J98" s="15">
        <v>81245144</v>
      </c>
      <c r="K98" s="14" t="s">
        <v>25</v>
      </c>
      <c r="L98" s="14" t="s">
        <v>25</v>
      </c>
      <c r="M98" s="14" t="s">
        <v>26</v>
      </c>
      <c r="N98" s="14" t="s">
        <v>27</v>
      </c>
      <c r="O98" s="14" t="s">
        <v>56</v>
      </c>
      <c r="P98" s="14" t="s">
        <v>57</v>
      </c>
      <c r="Q98" s="14" t="s">
        <v>58</v>
      </c>
      <c r="R98" s="16"/>
    </row>
    <row r="99" spans="1:18" s="17" customFormat="1" ht="15" x14ac:dyDescent="0.25">
      <c r="A99" s="14" t="s">
        <v>194</v>
      </c>
      <c r="B99" s="14" t="s">
        <v>197</v>
      </c>
      <c r="C99" s="14" t="s">
        <v>37</v>
      </c>
      <c r="D99" s="14" t="s">
        <v>37</v>
      </c>
      <c r="E99" s="14" t="s">
        <v>37</v>
      </c>
      <c r="F99" s="14" t="s">
        <v>23</v>
      </c>
      <c r="G99" s="14" t="s">
        <v>24</v>
      </c>
      <c r="H99" s="14" t="s">
        <v>25</v>
      </c>
      <c r="I99" s="15">
        <v>16184292</v>
      </c>
      <c r="J99" s="15">
        <v>16184292</v>
      </c>
      <c r="K99" s="14" t="s">
        <v>25</v>
      </c>
      <c r="L99" s="14" t="s">
        <v>25</v>
      </c>
      <c r="M99" s="14" t="s">
        <v>26</v>
      </c>
      <c r="N99" s="14" t="s">
        <v>27</v>
      </c>
      <c r="O99" s="14" t="s">
        <v>56</v>
      </c>
      <c r="P99" s="14" t="s">
        <v>57</v>
      </c>
      <c r="Q99" s="14" t="s">
        <v>58</v>
      </c>
      <c r="R99" s="16"/>
    </row>
    <row r="100" spans="1:18" s="17" customFormat="1" ht="15" x14ac:dyDescent="0.25">
      <c r="A100" s="14" t="s">
        <v>194</v>
      </c>
      <c r="B100" s="14" t="s">
        <v>198</v>
      </c>
      <c r="C100" s="14" t="s">
        <v>37</v>
      </c>
      <c r="D100" s="14" t="s">
        <v>37</v>
      </c>
      <c r="E100" s="14" t="s">
        <v>37</v>
      </c>
      <c r="F100" s="14" t="s">
        <v>23</v>
      </c>
      <c r="G100" s="14" t="s">
        <v>73</v>
      </c>
      <c r="H100" s="14" t="s">
        <v>23</v>
      </c>
      <c r="I100" s="15">
        <v>57939764</v>
      </c>
      <c r="J100" s="15">
        <v>57939764</v>
      </c>
      <c r="K100" s="14" t="s">
        <v>25</v>
      </c>
      <c r="L100" s="14" t="s">
        <v>25</v>
      </c>
      <c r="M100" s="14" t="s">
        <v>26</v>
      </c>
      <c r="N100" s="14" t="s">
        <v>27</v>
      </c>
      <c r="O100" s="14" t="s">
        <v>56</v>
      </c>
      <c r="P100" s="14" t="s">
        <v>57</v>
      </c>
      <c r="Q100" s="14" t="s">
        <v>58</v>
      </c>
      <c r="R100" s="16"/>
    </row>
    <row r="101" spans="1:18" s="17" customFormat="1" ht="15" x14ac:dyDescent="0.25">
      <c r="A101" s="14" t="s">
        <v>199</v>
      </c>
      <c r="B101" s="14" t="s">
        <v>200</v>
      </c>
      <c r="C101" s="14" t="s">
        <v>37</v>
      </c>
      <c r="D101" s="14" t="s">
        <v>37</v>
      </c>
      <c r="E101" s="14" t="s">
        <v>37</v>
      </c>
      <c r="F101" s="14" t="s">
        <v>23</v>
      </c>
      <c r="G101" s="14" t="s">
        <v>73</v>
      </c>
      <c r="H101" s="14" t="s">
        <v>25</v>
      </c>
      <c r="I101" s="15">
        <v>45963388</v>
      </c>
      <c r="J101" s="15">
        <v>45963388</v>
      </c>
      <c r="K101" s="14" t="s">
        <v>25</v>
      </c>
      <c r="L101" s="14" t="s">
        <v>25</v>
      </c>
      <c r="M101" s="14" t="s">
        <v>26</v>
      </c>
      <c r="N101" s="14" t="s">
        <v>27</v>
      </c>
      <c r="O101" s="14" t="s">
        <v>56</v>
      </c>
      <c r="P101" s="14" t="s">
        <v>57</v>
      </c>
      <c r="Q101" s="14" t="s">
        <v>58</v>
      </c>
      <c r="R101" s="16"/>
    </row>
    <row r="102" spans="1:18" s="17" customFormat="1" ht="15" x14ac:dyDescent="0.25">
      <c r="A102" s="14" t="s">
        <v>194</v>
      </c>
      <c r="B102" s="14" t="s">
        <v>201</v>
      </c>
      <c r="C102" s="14" t="s">
        <v>37</v>
      </c>
      <c r="D102" s="14" t="s">
        <v>37</v>
      </c>
      <c r="E102" s="14" t="s">
        <v>37</v>
      </c>
      <c r="F102" s="14" t="s">
        <v>23</v>
      </c>
      <c r="G102" s="14" t="s">
        <v>73</v>
      </c>
      <c r="H102" s="14" t="s">
        <v>25</v>
      </c>
      <c r="I102" s="15">
        <v>48876560</v>
      </c>
      <c r="J102" s="15">
        <v>48876560</v>
      </c>
      <c r="K102" s="14" t="s">
        <v>25</v>
      </c>
      <c r="L102" s="14" t="s">
        <v>25</v>
      </c>
      <c r="M102" s="14" t="s">
        <v>26</v>
      </c>
      <c r="N102" s="14" t="s">
        <v>27</v>
      </c>
      <c r="O102" s="14" t="s">
        <v>56</v>
      </c>
      <c r="P102" s="14" t="s">
        <v>57</v>
      </c>
      <c r="Q102" s="14" t="s">
        <v>58</v>
      </c>
      <c r="R102" s="16"/>
    </row>
    <row r="103" spans="1:18" s="17" customFormat="1" ht="15" x14ac:dyDescent="0.25">
      <c r="A103" s="14" t="s">
        <v>194</v>
      </c>
      <c r="B103" s="14" t="s">
        <v>202</v>
      </c>
      <c r="C103" s="14" t="s">
        <v>37</v>
      </c>
      <c r="D103" s="14" t="s">
        <v>37</v>
      </c>
      <c r="E103" s="14" t="s">
        <v>37</v>
      </c>
      <c r="F103" s="14" t="s">
        <v>23</v>
      </c>
      <c r="G103" s="14" t="s">
        <v>73</v>
      </c>
      <c r="H103" s="14" t="s">
        <v>25</v>
      </c>
      <c r="I103" s="15">
        <v>35929127</v>
      </c>
      <c r="J103" s="15">
        <v>35929127</v>
      </c>
      <c r="K103" s="14" t="s">
        <v>25</v>
      </c>
      <c r="L103" s="14" t="s">
        <v>25</v>
      </c>
      <c r="M103" s="14" t="s">
        <v>26</v>
      </c>
      <c r="N103" s="14" t="s">
        <v>27</v>
      </c>
      <c r="O103" s="14" t="s">
        <v>56</v>
      </c>
      <c r="P103" s="14" t="s">
        <v>57</v>
      </c>
      <c r="Q103" s="14" t="s">
        <v>58</v>
      </c>
      <c r="R103" s="16"/>
    </row>
    <row r="104" spans="1:18" s="17" customFormat="1" ht="15" x14ac:dyDescent="0.25">
      <c r="A104" s="14" t="s">
        <v>194</v>
      </c>
      <c r="B104" s="14" t="s">
        <v>203</v>
      </c>
      <c r="C104" s="14" t="s">
        <v>37</v>
      </c>
      <c r="D104" s="14" t="s">
        <v>37</v>
      </c>
      <c r="E104" s="14" t="s">
        <v>37</v>
      </c>
      <c r="F104" s="14" t="s">
        <v>23</v>
      </c>
      <c r="G104" s="14" t="s">
        <v>24</v>
      </c>
      <c r="H104" s="14" t="s">
        <v>25</v>
      </c>
      <c r="I104" s="15">
        <v>21686951</v>
      </c>
      <c r="J104" s="15">
        <v>21686951</v>
      </c>
      <c r="K104" s="14" t="s">
        <v>25</v>
      </c>
      <c r="L104" s="14" t="s">
        <v>25</v>
      </c>
      <c r="M104" s="14" t="s">
        <v>26</v>
      </c>
      <c r="N104" s="14" t="s">
        <v>27</v>
      </c>
      <c r="O104" s="14" t="s">
        <v>56</v>
      </c>
      <c r="P104" s="14" t="s">
        <v>57</v>
      </c>
      <c r="Q104" s="14" t="s">
        <v>58</v>
      </c>
      <c r="R104" s="16"/>
    </row>
    <row r="105" spans="1:18" s="17" customFormat="1" ht="15" x14ac:dyDescent="0.25">
      <c r="A105" s="14" t="s">
        <v>194</v>
      </c>
      <c r="B105" s="14" t="s">
        <v>204</v>
      </c>
      <c r="C105" s="14" t="s">
        <v>37</v>
      </c>
      <c r="D105" s="14" t="s">
        <v>37</v>
      </c>
      <c r="E105" s="14" t="s">
        <v>37</v>
      </c>
      <c r="F105" s="14" t="s">
        <v>23</v>
      </c>
      <c r="G105" s="14" t="s">
        <v>24</v>
      </c>
      <c r="H105" s="14" t="s">
        <v>25</v>
      </c>
      <c r="I105" s="15">
        <v>20715893</v>
      </c>
      <c r="J105" s="15">
        <v>20715893</v>
      </c>
      <c r="K105" s="14" t="s">
        <v>25</v>
      </c>
      <c r="L105" s="14" t="s">
        <v>25</v>
      </c>
      <c r="M105" s="14" t="s">
        <v>26</v>
      </c>
      <c r="N105" s="14" t="s">
        <v>27</v>
      </c>
      <c r="O105" s="14" t="s">
        <v>56</v>
      </c>
      <c r="P105" s="14" t="s">
        <v>57</v>
      </c>
      <c r="Q105" s="14" t="s">
        <v>58</v>
      </c>
      <c r="R105" s="16"/>
    </row>
    <row r="106" spans="1:18" s="17" customFormat="1" ht="15" x14ac:dyDescent="0.25">
      <c r="A106" s="14" t="s">
        <v>194</v>
      </c>
      <c r="B106" s="14" t="s">
        <v>205</v>
      </c>
      <c r="C106" s="14" t="s">
        <v>37</v>
      </c>
      <c r="D106" s="14" t="s">
        <v>37</v>
      </c>
      <c r="E106" s="14" t="s">
        <v>37</v>
      </c>
      <c r="F106" s="14" t="s">
        <v>23</v>
      </c>
      <c r="G106" s="14" t="s">
        <v>73</v>
      </c>
      <c r="H106" s="14" t="s">
        <v>25</v>
      </c>
      <c r="I106" s="15">
        <v>36900185</v>
      </c>
      <c r="J106" s="15">
        <v>36900185</v>
      </c>
      <c r="K106" s="14" t="s">
        <v>25</v>
      </c>
      <c r="L106" s="14" t="s">
        <v>25</v>
      </c>
      <c r="M106" s="14" t="s">
        <v>26</v>
      </c>
      <c r="N106" s="14" t="s">
        <v>27</v>
      </c>
      <c r="O106" s="14" t="s">
        <v>56</v>
      </c>
      <c r="P106" s="14" t="s">
        <v>57</v>
      </c>
      <c r="Q106" s="14" t="s">
        <v>58</v>
      </c>
      <c r="R106" s="16"/>
    </row>
    <row r="107" spans="1:18" s="17" customFormat="1" ht="15" x14ac:dyDescent="0.25">
      <c r="A107" s="14" t="s">
        <v>194</v>
      </c>
      <c r="B107" s="14" t="s">
        <v>206</v>
      </c>
      <c r="C107" s="14" t="s">
        <v>37</v>
      </c>
      <c r="D107" s="14" t="s">
        <v>37</v>
      </c>
      <c r="E107" s="14" t="s">
        <v>37</v>
      </c>
      <c r="F107" s="14" t="s">
        <v>23</v>
      </c>
      <c r="G107" s="14" t="s">
        <v>73</v>
      </c>
      <c r="H107" s="14" t="s">
        <v>25</v>
      </c>
      <c r="I107" s="15">
        <v>36900185</v>
      </c>
      <c r="J107" s="15">
        <v>36900185</v>
      </c>
      <c r="K107" s="14" t="s">
        <v>25</v>
      </c>
      <c r="L107" s="14" t="s">
        <v>25</v>
      </c>
      <c r="M107" s="14" t="s">
        <v>26</v>
      </c>
      <c r="N107" s="14" t="s">
        <v>27</v>
      </c>
      <c r="O107" s="14" t="s">
        <v>56</v>
      </c>
      <c r="P107" s="14" t="s">
        <v>57</v>
      </c>
      <c r="Q107" s="14" t="s">
        <v>58</v>
      </c>
      <c r="R107" s="16"/>
    </row>
    <row r="108" spans="1:18" s="17" customFormat="1" ht="15" x14ac:dyDescent="0.25">
      <c r="A108" s="14" t="s">
        <v>207</v>
      </c>
      <c r="B108" s="14" t="s">
        <v>208</v>
      </c>
      <c r="C108" s="14" t="s">
        <v>37</v>
      </c>
      <c r="D108" s="14" t="s">
        <v>37</v>
      </c>
      <c r="E108" s="14" t="s">
        <v>37</v>
      </c>
      <c r="F108" s="14" t="s">
        <v>23</v>
      </c>
      <c r="G108" s="14" t="s">
        <v>24</v>
      </c>
      <c r="H108" s="14" t="s">
        <v>25</v>
      </c>
      <c r="I108" s="15">
        <v>26218552</v>
      </c>
      <c r="J108" s="15">
        <v>26218552</v>
      </c>
      <c r="K108" s="14" t="s">
        <v>25</v>
      </c>
      <c r="L108" s="14" t="s">
        <v>25</v>
      </c>
      <c r="M108" s="14" t="s">
        <v>26</v>
      </c>
      <c r="N108" s="14" t="s">
        <v>27</v>
      </c>
      <c r="O108" s="14" t="s">
        <v>56</v>
      </c>
      <c r="P108" s="14" t="s">
        <v>57</v>
      </c>
      <c r="Q108" s="14" t="s">
        <v>58</v>
      </c>
      <c r="R108" s="16"/>
    </row>
    <row r="109" spans="1:18" s="17" customFormat="1" ht="15" x14ac:dyDescent="0.25">
      <c r="A109" s="14" t="s">
        <v>194</v>
      </c>
      <c r="B109" s="14" t="s">
        <v>209</v>
      </c>
      <c r="C109" s="14" t="s">
        <v>37</v>
      </c>
      <c r="D109" s="14" t="s">
        <v>37</v>
      </c>
      <c r="E109" s="14" t="s">
        <v>37</v>
      </c>
      <c r="F109" s="14" t="s">
        <v>23</v>
      </c>
      <c r="G109" s="14" t="s">
        <v>73</v>
      </c>
      <c r="H109" s="14" t="s">
        <v>25</v>
      </c>
      <c r="I109" s="15">
        <v>32368583</v>
      </c>
      <c r="J109" s="15">
        <v>32368583</v>
      </c>
      <c r="K109" s="14" t="s">
        <v>25</v>
      </c>
      <c r="L109" s="14" t="s">
        <v>25</v>
      </c>
      <c r="M109" s="14" t="s">
        <v>26</v>
      </c>
      <c r="N109" s="14" t="s">
        <v>27</v>
      </c>
      <c r="O109" s="14" t="s">
        <v>56</v>
      </c>
      <c r="P109" s="14" t="s">
        <v>57</v>
      </c>
      <c r="Q109" s="14" t="s">
        <v>58</v>
      </c>
      <c r="R109" s="16"/>
    </row>
    <row r="110" spans="1:18" s="17" customFormat="1" ht="15" x14ac:dyDescent="0.25">
      <c r="A110" s="14" t="s">
        <v>194</v>
      </c>
      <c r="B110" s="14" t="s">
        <v>210</v>
      </c>
      <c r="C110" s="14" t="s">
        <v>37</v>
      </c>
      <c r="D110" s="14" t="s">
        <v>37</v>
      </c>
      <c r="E110" s="14" t="s">
        <v>37</v>
      </c>
      <c r="F110" s="14" t="s">
        <v>23</v>
      </c>
      <c r="G110" s="14" t="s">
        <v>24</v>
      </c>
      <c r="H110" s="14" t="s">
        <v>25</v>
      </c>
      <c r="I110" s="15">
        <v>11005318</v>
      </c>
      <c r="J110" s="15">
        <v>11005318</v>
      </c>
      <c r="K110" s="14" t="s">
        <v>25</v>
      </c>
      <c r="L110" s="14" t="s">
        <v>25</v>
      </c>
      <c r="M110" s="14" t="s">
        <v>26</v>
      </c>
      <c r="N110" s="14" t="s">
        <v>27</v>
      </c>
      <c r="O110" s="14" t="s">
        <v>56</v>
      </c>
      <c r="P110" s="14" t="s">
        <v>57</v>
      </c>
      <c r="Q110" s="14" t="s">
        <v>58</v>
      </c>
      <c r="R110" s="16"/>
    </row>
    <row r="111" spans="1:18" s="17" customFormat="1" ht="15" x14ac:dyDescent="0.25">
      <c r="A111" s="14" t="s">
        <v>207</v>
      </c>
      <c r="B111" s="14" t="s">
        <v>211</v>
      </c>
      <c r="C111" s="14" t="s">
        <v>37</v>
      </c>
      <c r="D111" s="14" t="s">
        <v>37</v>
      </c>
      <c r="E111" s="14" t="s">
        <v>37</v>
      </c>
      <c r="F111" s="14" t="s">
        <v>23</v>
      </c>
      <c r="G111" s="14" t="s">
        <v>24</v>
      </c>
      <c r="H111" s="14" t="s">
        <v>25</v>
      </c>
      <c r="I111" s="15">
        <v>26865924</v>
      </c>
      <c r="J111" s="15">
        <v>26865924</v>
      </c>
      <c r="K111" s="14" t="s">
        <v>25</v>
      </c>
      <c r="L111" s="14" t="s">
        <v>25</v>
      </c>
      <c r="M111" s="14" t="s">
        <v>26</v>
      </c>
      <c r="N111" s="14" t="s">
        <v>27</v>
      </c>
      <c r="O111" s="14" t="s">
        <v>56</v>
      </c>
      <c r="P111" s="14" t="s">
        <v>57</v>
      </c>
      <c r="Q111" s="14" t="s">
        <v>58</v>
      </c>
      <c r="R111" s="16"/>
    </row>
    <row r="112" spans="1:18" s="17" customFormat="1" ht="15" x14ac:dyDescent="0.25">
      <c r="A112" s="14" t="s">
        <v>207</v>
      </c>
      <c r="B112" s="14" t="s">
        <v>212</v>
      </c>
      <c r="C112" s="14" t="s">
        <v>37</v>
      </c>
      <c r="D112" s="14" t="s">
        <v>37</v>
      </c>
      <c r="E112" s="14" t="s">
        <v>37</v>
      </c>
      <c r="F112" s="14" t="s">
        <v>23</v>
      </c>
      <c r="G112" s="14" t="s">
        <v>24</v>
      </c>
      <c r="H112" s="14" t="s">
        <v>25</v>
      </c>
      <c r="I112" s="15">
        <v>11976376</v>
      </c>
      <c r="J112" s="15">
        <v>11976376</v>
      </c>
      <c r="K112" s="14" t="s">
        <v>25</v>
      </c>
      <c r="L112" s="14" t="s">
        <v>25</v>
      </c>
      <c r="M112" s="14" t="s">
        <v>26</v>
      </c>
      <c r="N112" s="14" t="s">
        <v>27</v>
      </c>
      <c r="O112" s="14" t="s">
        <v>56</v>
      </c>
      <c r="P112" s="14" t="s">
        <v>57</v>
      </c>
      <c r="Q112" s="14" t="s">
        <v>58</v>
      </c>
      <c r="R112" s="16"/>
    </row>
    <row r="113" spans="1:18" s="17" customFormat="1" ht="15" x14ac:dyDescent="0.25">
      <c r="A113" s="14" t="s">
        <v>199</v>
      </c>
      <c r="B113" s="14" t="s">
        <v>213</v>
      </c>
      <c r="C113" s="14" t="s">
        <v>37</v>
      </c>
      <c r="D113" s="14" t="s">
        <v>37</v>
      </c>
      <c r="E113" s="14" t="s">
        <v>37</v>
      </c>
      <c r="F113" s="14" t="s">
        <v>23</v>
      </c>
      <c r="G113" s="14" t="s">
        <v>73</v>
      </c>
      <c r="H113" s="14" t="s">
        <v>25</v>
      </c>
      <c r="I113" s="15">
        <v>35605441</v>
      </c>
      <c r="J113" s="15">
        <v>35605441</v>
      </c>
      <c r="K113" s="14" t="s">
        <v>25</v>
      </c>
      <c r="L113" s="14" t="s">
        <v>25</v>
      </c>
      <c r="M113" s="14" t="s">
        <v>26</v>
      </c>
      <c r="N113" s="14" t="s">
        <v>27</v>
      </c>
      <c r="O113" s="14" t="s">
        <v>56</v>
      </c>
      <c r="P113" s="14" t="s">
        <v>57</v>
      </c>
      <c r="Q113" s="14" t="s">
        <v>58</v>
      </c>
      <c r="R113" s="16"/>
    </row>
    <row r="114" spans="1:18" s="17" customFormat="1" ht="15" x14ac:dyDescent="0.25">
      <c r="A114" s="14" t="s">
        <v>207</v>
      </c>
      <c r="B114" s="14" t="s">
        <v>214</v>
      </c>
      <c r="C114" s="14" t="s">
        <v>37</v>
      </c>
      <c r="D114" s="14" t="s">
        <v>37</v>
      </c>
      <c r="E114" s="14" t="s">
        <v>37</v>
      </c>
      <c r="F114" s="14" t="s">
        <v>23</v>
      </c>
      <c r="G114" s="14" t="s">
        <v>73</v>
      </c>
      <c r="H114" s="14" t="s">
        <v>25</v>
      </c>
      <c r="I114" s="15">
        <v>35281756</v>
      </c>
      <c r="J114" s="15">
        <v>35281756</v>
      </c>
      <c r="K114" s="14" t="s">
        <v>25</v>
      </c>
      <c r="L114" s="14" t="s">
        <v>25</v>
      </c>
      <c r="M114" s="14" t="s">
        <v>26</v>
      </c>
      <c r="N114" s="14" t="s">
        <v>27</v>
      </c>
      <c r="O114" s="14" t="s">
        <v>56</v>
      </c>
      <c r="P114" s="14" t="s">
        <v>57</v>
      </c>
      <c r="Q114" s="14" t="s">
        <v>58</v>
      </c>
      <c r="R114" s="16"/>
    </row>
    <row r="115" spans="1:18" s="17" customFormat="1" ht="15" x14ac:dyDescent="0.25">
      <c r="A115" s="14" t="s">
        <v>215</v>
      </c>
      <c r="B115" s="14" t="s">
        <v>216</v>
      </c>
      <c r="C115" s="14" t="s">
        <v>37</v>
      </c>
      <c r="D115" s="14" t="s">
        <v>37</v>
      </c>
      <c r="E115" s="14" t="s">
        <v>37</v>
      </c>
      <c r="F115" s="14" t="s">
        <v>23</v>
      </c>
      <c r="G115" s="14" t="s">
        <v>73</v>
      </c>
      <c r="H115" s="14" t="s">
        <v>25</v>
      </c>
      <c r="I115" s="15">
        <v>38518614</v>
      </c>
      <c r="J115" s="15">
        <v>38518614</v>
      </c>
      <c r="K115" s="14" t="s">
        <v>25</v>
      </c>
      <c r="L115" s="14" t="s">
        <v>25</v>
      </c>
      <c r="M115" s="14" t="s">
        <v>26</v>
      </c>
      <c r="N115" s="14" t="s">
        <v>27</v>
      </c>
      <c r="O115" s="14" t="s">
        <v>56</v>
      </c>
      <c r="P115" s="14" t="s">
        <v>57</v>
      </c>
      <c r="Q115" s="14" t="s">
        <v>58</v>
      </c>
      <c r="R115" s="16"/>
    </row>
    <row r="116" spans="1:18" s="17" customFormat="1" ht="15" x14ac:dyDescent="0.25">
      <c r="A116" s="14" t="s">
        <v>207</v>
      </c>
      <c r="B116" s="14" t="s">
        <v>217</v>
      </c>
      <c r="C116" s="14" t="s">
        <v>37</v>
      </c>
      <c r="D116" s="14" t="s">
        <v>37</v>
      </c>
      <c r="E116" s="14" t="s">
        <v>37</v>
      </c>
      <c r="F116" s="14" t="s">
        <v>23</v>
      </c>
      <c r="G116" s="14" t="s">
        <v>73</v>
      </c>
      <c r="H116" s="14" t="s">
        <v>25</v>
      </c>
      <c r="I116" s="15">
        <v>43697587</v>
      </c>
      <c r="J116" s="15">
        <v>43697587</v>
      </c>
      <c r="K116" s="14" t="s">
        <v>25</v>
      </c>
      <c r="L116" s="14" t="s">
        <v>25</v>
      </c>
      <c r="M116" s="14" t="s">
        <v>26</v>
      </c>
      <c r="N116" s="14" t="s">
        <v>27</v>
      </c>
      <c r="O116" s="14" t="s">
        <v>56</v>
      </c>
      <c r="P116" s="14" t="s">
        <v>57</v>
      </c>
      <c r="Q116" s="14" t="s">
        <v>58</v>
      </c>
      <c r="R116" s="16"/>
    </row>
    <row r="117" spans="1:18" s="17" customFormat="1" ht="15" x14ac:dyDescent="0.25">
      <c r="A117" s="14" t="s">
        <v>207</v>
      </c>
      <c r="B117" s="14" t="s">
        <v>218</v>
      </c>
      <c r="C117" s="14" t="s">
        <v>37</v>
      </c>
      <c r="D117" s="14" t="s">
        <v>37</v>
      </c>
      <c r="E117" s="14" t="s">
        <v>37</v>
      </c>
      <c r="F117" s="14" t="s">
        <v>23</v>
      </c>
      <c r="G117" s="14" t="s">
        <v>73</v>
      </c>
      <c r="H117" s="14" t="s">
        <v>25</v>
      </c>
      <c r="I117" s="15">
        <v>35929127</v>
      </c>
      <c r="J117" s="15">
        <v>35929127</v>
      </c>
      <c r="K117" s="14" t="s">
        <v>25</v>
      </c>
      <c r="L117" s="14" t="s">
        <v>25</v>
      </c>
      <c r="M117" s="14" t="s">
        <v>26</v>
      </c>
      <c r="N117" s="14" t="s">
        <v>27</v>
      </c>
      <c r="O117" s="14" t="s">
        <v>56</v>
      </c>
      <c r="P117" s="14" t="s">
        <v>57</v>
      </c>
      <c r="Q117" s="14" t="s">
        <v>58</v>
      </c>
      <c r="R117" s="16"/>
    </row>
    <row r="118" spans="1:18" s="17" customFormat="1" ht="15" x14ac:dyDescent="0.25">
      <c r="A118" s="14" t="s">
        <v>207</v>
      </c>
      <c r="B118" s="14" t="s">
        <v>219</v>
      </c>
      <c r="C118" s="14" t="s">
        <v>37</v>
      </c>
      <c r="D118" s="14" t="s">
        <v>37</v>
      </c>
      <c r="E118" s="14" t="s">
        <v>37</v>
      </c>
      <c r="F118" s="14" t="s">
        <v>23</v>
      </c>
      <c r="G118" s="14" t="s">
        <v>24</v>
      </c>
      <c r="H118" s="14" t="s">
        <v>25</v>
      </c>
      <c r="I118" s="15">
        <v>21363265</v>
      </c>
      <c r="J118" s="15">
        <v>21363265</v>
      </c>
      <c r="K118" s="14" t="s">
        <v>25</v>
      </c>
      <c r="L118" s="14" t="s">
        <v>25</v>
      </c>
      <c r="M118" s="14" t="s">
        <v>26</v>
      </c>
      <c r="N118" s="14" t="s">
        <v>27</v>
      </c>
      <c r="O118" s="14" t="s">
        <v>56</v>
      </c>
      <c r="P118" s="14" t="s">
        <v>57</v>
      </c>
      <c r="Q118" s="14" t="s">
        <v>58</v>
      </c>
      <c r="R118" s="16"/>
    </row>
    <row r="119" spans="1:18" s="17" customFormat="1" ht="15" x14ac:dyDescent="0.25">
      <c r="A119" s="14" t="s">
        <v>207</v>
      </c>
      <c r="B119" s="14" t="s">
        <v>220</v>
      </c>
      <c r="C119" s="14" t="s">
        <v>37</v>
      </c>
      <c r="D119" s="14" t="s">
        <v>37</v>
      </c>
      <c r="E119" s="14" t="s">
        <v>37</v>
      </c>
      <c r="F119" s="14" t="s">
        <v>23</v>
      </c>
      <c r="G119" s="14" t="s">
        <v>73</v>
      </c>
      <c r="H119" s="14" t="s">
        <v>25</v>
      </c>
      <c r="I119" s="15">
        <v>30426468</v>
      </c>
      <c r="J119" s="15">
        <v>30426468</v>
      </c>
      <c r="K119" s="14" t="s">
        <v>25</v>
      </c>
      <c r="L119" s="14" t="s">
        <v>25</v>
      </c>
      <c r="M119" s="14" t="s">
        <v>26</v>
      </c>
      <c r="N119" s="14" t="s">
        <v>27</v>
      </c>
      <c r="O119" s="14" t="s">
        <v>56</v>
      </c>
      <c r="P119" s="14" t="s">
        <v>57</v>
      </c>
      <c r="Q119" s="14" t="s">
        <v>58</v>
      </c>
      <c r="R119" s="16"/>
    </row>
    <row r="120" spans="1:18" s="17" customFormat="1" ht="15" x14ac:dyDescent="0.25">
      <c r="A120" s="14" t="s">
        <v>207</v>
      </c>
      <c r="B120" s="14" t="s">
        <v>221</v>
      </c>
      <c r="C120" s="14" t="s">
        <v>37</v>
      </c>
      <c r="D120" s="14" t="s">
        <v>37</v>
      </c>
      <c r="E120" s="14" t="s">
        <v>37</v>
      </c>
      <c r="F120" s="14" t="s">
        <v>23</v>
      </c>
      <c r="G120" s="14" t="s">
        <v>73</v>
      </c>
      <c r="H120" s="14" t="s">
        <v>25</v>
      </c>
      <c r="I120" s="15">
        <v>35281756</v>
      </c>
      <c r="J120" s="15">
        <v>35281756</v>
      </c>
      <c r="K120" s="14" t="s">
        <v>25</v>
      </c>
      <c r="L120" s="14" t="s">
        <v>25</v>
      </c>
      <c r="M120" s="14" t="s">
        <v>26</v>
      </c>
      <c r="N120" s="14" t="s">
        <v>27</v>
      </c>
      <c r="O120" s="14" t="s">
        <v>56</v>
      </c>
      <c r="P120" s="14" t="s">
        <v>57</v>
      </c>
      <c r="Q120" s="14" t="s">
        <v>58</v>
      </c>
      <c r="R120" s="16"/>
    </row>
    <row r="121" spans="1:18" s="17" customFormat="1" ht="15" x14ac:dyDescent="0.25">
      <c r="A121" s="14" t="s">
        <v>207</v>
      </c>
      <c r="B121" s="14" t="s">
        <v>222</v>
      </c>
      <c r="C121" s="14" t="s">
        <v>37</v>
      </c>
      <c r="D121" s="14" t="s">
        <v>37</v>
      </c>
      <c r="E121" s="14" t="s">
        <v>37</v>
      </c>
      <c r="F121" s="14" t="s">
        <v>23</v>
      </c>
      <c r="G121" s="14" t="s">
        <v>24</v>
      </c>
      <c r="H121" s="14" t="s">
        <v>25</v>
      </c>
      <c r="I121" s="15">
        <v>13918491</v>
      </c>
      <c r="J121" s="15">
        <v>13918491</v>
      </c>
      <c r="K121" s="14" t="s">
        <v>25</v>
      </c>
      <c r="L121" s="14" t="s">
        <v>25</v>
      </c>
      <c r="M121" s="14" t="s">
        <v>26</v>
      </c>
      <c r="N121" s="14" t="s">
        <v>27</v>
      </c>
      <c r="O121" s="14" t="s">
        <v>56</v>
      </c>
      <c r="P121" s="14" t="s">
        <v>57</v>
      </c>
      <c r="Q121" s="14" t="s">
        <v>58</v>
      </c>
      <c r="R121" s="16"/>
    </row>
    <row r="122" spans="1:18" s="17" customFormat="1" ht="15" x14ac:dyDescent="0.25">
      <c r="A122" s="14" t="s">
        <v>207</v>
      </c>
      <c r="B122" s="14" t="s">
        <v>223</v>
      </c>
      <c r="C122" s="14" t="s">
        <v>37</v>
      </c>
      <c r="D122" s="14" t="s">
        <v>37</v>
      </c>
      <c r="E122" s="14" t="s">
        <v>37</v>
      </c>
      <c r="F122" s="14" t="s">
        <v>23</v>
      </c>
      <c r="G122" s="14" t="s">
        <v>73</v>
      </c>
      <c r="H122" s="14" t="s">
        <v>25</v>
      </c>
      <c r="I122" s="15">
        <v>63442423</v>
      </c>
      <c r="J122" s="15">
        <v>63442423</v>
      </c>
      <c r="K122" s="14" t="s">
        <v>25</v>
      </c>
      <c r="L122" s="14" t="s">
        <v>25</v>
      </c>
      <c r="M122" s="14" t="s">
        <v>26</v>
      </c>
      <c r="N122" s="14" t="s">
        <v>27</v>
      </c>
      <c r="O122" s="14" t="s">
        <v>56</v>
      </c>
      <c r="P122" s="14" t="s">
        <v>57</v>
      </c>
      <c r="Q122" s="14" t="s">
        <v>58</v>
      </c>
      <c r="R122" s="16"/>
    </row>
    <row r="123" spans="1:18" s="17" customFormat="1" ht="15" x14ac:dyDescent="0.25">
      <c r="A123" s="14" t="s">
        <v>207</v>
      </c>
      <c r="B123" s="14" t="s">
        <v>224</v>
      </c>
      <c r="C123" s="14" t="s">
        <v>37</v>
      </c>
      <c r="D123" s="14" t="s">
        <v>37</v>
      </c>
      <c r="E123" s="14" t="s">
        <v>37</v>
      </c>
      <c r="F123" s="14" t="s">
        <v>23</v>
      </c>
      <c r="G123" s="14" t="s">
        <v>73</v>
      </c>
      <c r="H123" s="14" t="s">
        <v>25</v>
      </c>
      <c r="I123" s="15">
        <v>34310698</v>
      </c>
      <c r="J123" s="15">
        <v>34310698</v>
      </c>
      <c r="K123" s="14" t="s">
        <v>25</v>
      </c>
      <c r="L123" s="14" t="s">
        <v>25</v>
      </c>
      <c r="M123" s="14" t="s">
        <v>26</v>
      </c>
      <c r="N123" s="14" t="s">
        <v>27</v>
      </c>
      <c r="O123" s="14" t="s">
        <v>56</v>
      </c>
      <c r="P123" s="14" t="s">
        <v>57</v>
      </c>
      <c r="Q123" s="14" t="s">
        <v>58</v>
      </c>
      <c r="R123" s="16"/>
    </row>
    <row r="124" spans="1:18" s="17" customFormat="1" ht="15" x14ac:dyDescent="0.25">
      <c r="A124" s="14" t="s">
        <v>207</v>
      </c>
      <c r="B124" s="14" t="s">
        <v>225</v>
      </c>
      <c r="C124" s="14" t="s">
        <v>37</v>
      </c>
      <c r="D124" s="14" t="s">
        <v>37</v>
      </c>
      <c r="E124" s="14" t="s">
        <v>37</v>
      </c>
      <c r="F124" s="14" t="s">
        <v>23</v>
      </c>
      <c r="G124" s="14" t="s">
        <v>73</v>
      </c>
      <c r="H124" s="14" t="s">
        <v>25</v>
      </c>
      <c r="I124" s="15">
        <v>46287074</v>
      </c>
      <c r="J124" s="15">
        <v>46287074</v>
      </c>
      <c r="K124" s="14" t="s">
        <v>25</v>
      </c>
      <c r="L124" s="14" t="s">
        <v>25</v>
      </c>
      <c r="M124" s="14" t="s">
        <v>26</v>
      </c>
      <c r="N124" s="14" t="s">
        <v>27</v>
      </c>
      <c r="O124" s="14" t="s">
        <v>56</v>
      </c>
      <c r="P124" s="14" t="s">
        <v>57</v>
      </c>
      <c r="Q124" s="14" t="s">
        <v>58</v>
      </c>
      <c r="R124" s="16"/>
    </row>
    <row r="125" spans="1:18" s="17" customFormat="1" ht="15" x14ac:dyDescent="0.25">
      <c r="A125" s="14" t="s">
        <v>207</v>
      </c>
      <c r="B125" s="14" t="s">
        <v>226</v>
      </c>
      <c r="C125" s="14" t="s">
        <v>37</v>
      </c>
      <c r="D125" s="14" t="s">
        <v>37</v>
      </c>
      <c r="E125" s="14" t="s">
        <v>37</v>
      </c>
      <c r="F125" s="14" t="s">
        <v>23</v>
      </c>
      <c r="G125" s="14" t="s">
        <v>73</v>
      </c>
      <c r="H125" s="14" t="s">
        <v>25</v>
      </c>
      <c r="I125" s="15">
        <v>62147680</v>
      </c>
      <c r="J125" s="15">
        <v>62147680</v>
      </c>
      <c r="K125" s="14" t="s">
        <v>25</v>
      </c>
      <c r="L125" s="14" t="s">
        <v>25</v>
      </c>
      <c r="M125" s="14" t="s">
        <v>26</v>
      </c>
      <c r="N125" s="14" t="s">
        <v>27</v>
      </c>
      <c r="O125" s="14" t="s">
        <v>56</v>
      </c>
      <c r="P125" s="14" t="s">
        <v>57</v>
      </c>
      <c r="Q125" s="14" t="s">
        <v>58</v>
      </c>
      <c r="R125" s="16"/>
    </row>
    <row r="126" spans="1:18" s="17" customFormat="1" ht="15" x14ac:dyDescent="0.25">
      <c r="A126" s="14" t="s">
        <v>207</v>
      </c>
      <c r="B126" s="14" t="s">
        <v>227</v>
      </c>
      <c r="C126" s="14" t="s">
        <v>37</v>
      </c>
      <c r="D126" s="14" t="s">
        <v>37</v>
      </c>
      <c r="E126" s="14" t="s">
        <v>37</v>
      </c>
      <c r="F126" s="14" t="s">
        <v>23</v>
      </c>
      <c r="G126" s="14" t="s">
        <v>24</v>
      </c>
      <c r="H126" s="14" t="s">
        <v>25</v>
      </c>
      <c r="I126" s="15">
        <v>8415832</v>
      </c>
      <c r="J126" s="15">
        <v>8415832</v>
      </c>
      <c r="K126" s="14" t="s">
        <v>25</v>
      </c>
      <c r="L126" s="14" t="s">
        <v>25</v>
      </c>
      <c r="M126" s="14" t="s">
        <v>26</v>
      </c>
      <c r="N126" s="14" t="s">
        <v>27</v>
      </c>
      <c r="O126" s="14" t="s">
        <v>56</v>
      </c>
      <c r="P126" s="14" t="s">
        <v>57</v>
      </c>
      <c r="Q126" s="14" t="s">
        <v>58</v>
      </c>
      <c r="R126" s="16"/>
    </row>
    <row r="127" spans="1:18" s="17" customFormat="1" ht="15" x14ac:dyDescent="0.25">
      <c r="A127" s="14" t="s">
        <v>207</v>
      </c>
      <c r="B127" s="14" t="s">
        <v>228</v>
      </c>
      <c r="C127" s="14" t="s">
        <v>37</v>
      </c>
      <c r="D127" s="14" t="s">
        <v>37</v>
      </c>
      <c r="E127" s="14" t="s">
        <v>37</v>
      </c>
      <c r="F127" s="14" t="s">
        <v>23</v>
      </c>
      <c r="G127" s="14" t="s">
        <v>24</v>
      </c>
      <c r="H127" s="14" t="s">
        <v>25</v>
      </c>
      <c r="I127" s="15">
        <v>10034261</v>
      </c>
      <c r="J127" s="15">
        <v>10034261</v>
      </c>
      <c r="K127" s="14" t="s">
        <v>25</v>
      </c>
      <c r="L127" s="14" t="s">
        <v>25</v>
      </c>
      <c r="M127" s="14" t="s">
        <v>26</v>
      </c>
      <c r="N127" s="14" t="s">
        <v>27</v>
      </c>
      <c r="O127" s="14" t="s">
        <v>56</v>
      </c>
      <c r="P127" s="14" t="s">
        <v>57</v>
      </c>
      <c r="Q127" s="14" t="s">
        <v>58</v>
      </c>
      <c r="R127" s="16"/>
    </row>
    <row r="128" spans="1:18" ht="15" x14ac:dyDescent="0.25">
      <c r="A128" s="5" t="s">
        <v>229</v>
      </c>
      <c r="B128" s="5" t="s">
        <v>230</v>
      </c>
      <c r="C128" s="5" t="s">
        <v>23</v>
      </c>
      <c r="D128" s="5" t="s">
        <v>23</v>
      </c>
      <c r="E128" s="5" t="s">
        <v>33</v>
      </c>
      <c r="F128" s="5" t="s">
        <v>23</v>
      </c>
      <c r="G128" s="5" t="s">
        <v>24</v>
      </c>
      <c r="H128" s="5" t="s">
        <v>23</v>
      </c>
      <c r="I128" s="6">
        <v>44355490</v>
      </c>
      <c r="J128" s="6">
        <v>44355490</v>
      </c>
      <c r="K128" s="5" t="s">
        <v>25</v>
      </c>
      <c r="L128" s="5" t="s">
        <v>25</v>
      </c>
      <c r="M128" s="5" t="s">
        <v>26</v>
      </c>
      <c r="N128" s="5" t="s">
        <v>27</v>
      </c>
      <c r="O128" s="5" t="s">
        <v>56</v>
      </c>
      <c r="P128" s="5" t="s">
        <v>57</v>
      </c>
      <c r="Q128" s="5" t="s">
        <v>58</v>
      </c>
    </row>
    <row r="129" spans="1:18" ht="15" x14ac:dyDescent="0.25">
      <c r="A129" s="5" t="s">
        <v>263</v>
      </c>
      <c r="B129" s="5" t="s">
        <v>264</v>
      </c>
      <c r="C129" s="5" t="s">
        <v>23</v>
      </c>
      <c r="D129" s="5" t="s">
        <v>23</v>
      </c>
      <c r="E129" s="5" t="s">
        <v>40</v>
      </c>
      <c r="F129" s="5" t="s">
        <v>23</v>
      </c>
      <c r="G129" s="5" t="s">
        <v>41</v>
      </c>
      <c r="H129" s="5" t="s">
        <v>23</v>
      </c>
      <c r="I129" s="6">
        <v>58300000</v>
      </c>
      <c r="J129" s="6">
        <v>58300000</v>
      </c>
      <c r="K129" s="5" t="s">
        <v>25</v>
      </c>
      <c r="L129" s="5" t="s">
        <v>25</v>
      </c>
      <c r="M129" s="5" t="s">
        <v>26</v>
      </c>
      <c r="N129" s="5" t="s">
        <v>27</v>
      </c>
      <c r="O129" s="5" t="s">
        <v>56</v>
      </c>
      <c r="P129" s="5" t="s">
        <v>57</v>
      </c>
      <c r="Q129" s="5" t="s">
        <v>58</v>
      </c>
      <c r="R129" s="13"/>
    </row>
    <row r="130" spans="1:18" ht="15" x14ac:dyDescent="0.25">
      <c r="A130" s="5" t="s">
        <v>232</v>
      </c>
      <c r="B130" s="5" t="s">
        <v>233</v>
      </c>
      <c r="C130" s="5" t="s">
        <v>23</v>
      </c>
      <c r="D130" s="5" t="s">
        <v>23</v>
      </c>
      <c r="E130" s="5" t="s">
        <v>40</v>
      </c>
      <c r="F130" s="5" t="s">
        <v>23</v>
      </c>
      <c r="G130" s="5" t="s">
        <v>41</v>
      </c>
      <c r="H130" s="5" t="s">
        <v>23</v>
      </c>
      <c r="I130" s="6">
        <v>45100000</v>
      </c>
      <c r="J130" s="6">
        <v>45100000</v>
      </c>
      <c r="K130" s="5" t="s">
        <v>25</v>
      </c>
      <c r="L130" s="5" t="s">
        <v>25</v>
      </c>
      <c r="M130" s="5" t="s">
        <v>26</v>
      </c>
      <c r="N130" s="5" t="s">
        <v>27</v>
      </c>
      <c r="O130" s="5" t="s">
        <v>56</v>
      </c>
      <c r="P130" s="5" t="s">
        <v>57</v>
      </c>
      <c r="Q130" s="5" t="s">
        <v>58</v>
      </c>
    </row>
    <row r="131" spans="1:18" ht="15" x14ac:dyDescent="0.25">
      <c r="A131" s="5" t="s">
        <v>172</v>
      </c>
      <c r="B131" s="23" t="s">
        <v>234</v>
      </c>
      <c r="C131" s="5" t="s">
        <v>52</v>
      </c>
      <c r="D131" s="5" t="s">
        <v>52</v>
      </c>
      <c r="E131" s="5" t="s">
        <v>52</v>
      </c>
      <c r="F131" s="5" t="s">
        <v>23</v>
      </c>
      <c r="G131" s="5" t="s">
        <v>73</v>
      </c>
      <c r="H131" s="5" t="s">
        <v>23</v>
      </c>
      <c r="I131" s="6">
        <v>30000000</v>
      </c>
      <c r="J131" s="6">
        <v>30000000</v>
      </c>
      <c r="K131" s="5" t="s">
        <v>25</v>
      </c>
      <c r="L131" s="5" t="s">
        <v>25</v>
      </c>
      <c r="M131" s="5" t="s">
        <v>26</v>
      </c>
      <c r="N131" s="5" t="s">
        <v>27</v>
      </c>
      <c r="O131" s="5" t="s">
        <v>56</v>
      </c>
      <c r="P131" s="5" t="s">
        <v>57</v>
      </c>
      <c r="Q131" s="5" t="s">
        <v>58</v>
      </c>
    </row>
    <row r="132" spans="1:18" ht="15" x14ac:dyDescent="0.25">
      <c r="A132" s="5" t="s">
        <v>235</v>
      </c>
      <c r="B132" s="23" t="s">
        <v>236</v>
      </c>
      <c r="C132" s="5" t="s">
        <v>21</v>
      </c>
      <c r="D132" s="5" t="s">
        <v>21</v>
      </c>
      <c r="E132" s="5" t="s">
        <v>52</v>
      </c>
      <c r="F132" s="5" t="s">
        <v>23</v>
      </c>
      <c r="G132" s="5" t="s">
        <v>73</v>
      </c>
      <c r="H132" s="5" t="s">
        <v>25</v>
      </c>
      <c r="I132" s="6">
        <v>100000000</v>
      </c>
      <c r="J132" s="6">
        <v>100000000</v>
      </c>
      <c r="K132" s="5" t="s">
        <v>25</v>
      </c>
      <c r="L132" s="5" t="s">
        <v>25</v>
      </c>
      <c r="M132" s="5" t="s">
        <v>26</v>
      </c>
      <c r="N132" s="5" t="s">
        <v>27</v>
      </c>
      <c r="O132" s="5" t="s">
        <v>56</v>
      </c>
      <c r="P132" s="5" t="s">
        <v>57</v>
      </c>
      <c r="Q132" s="5" t="s">
        <v>58</v>
      </c>
    </row>
    <row r="133" spans="1:18" ht="15" x14ac:dyDescent="0.25">
      <c r="A133" s="5" t="s">
        <v>237</v>
      </c>
      <c r="B133" s="23" t="s">
        <v>238</v>
      </c>
      <c r="C133" s="5" t="s">
        <v>21</v>
      </c>
      <c r="D133" s="5" t="s">
        <v>21</v>
      </c>
      <c r="E133" s="5" t="s">
        <v>33</v>
      </c>
      <c r="F133" s="5" t="s">
        <v>23</v>
      </c>
      <c r="G133" s="5" t="s">
        <v>24</v>
      </c>
      <c r="H133" s="5" t="s">
        <v>25</v>
      </c>
      <c r="I133" s="6">
        <v>15000000</v>
      </c>
      <c r="J133" s="6">
        <v>15000000</v>
      </c>
      <c r="K133" s="5" t="s">
        <v>25</v>
      </c>
      <c r="L133" s="5" t="s">
        <v>25</v>
      </c>
      <c r="M133" s="5" t="s">
        <v>26</v>
      </c>
      <c r="N133" s="5" t="s">
        <v>27</v>
      </c>
      <c r="O133" s="5" t="s">
        <v>28</v>
      </c>
      <c r="P133" s="5" t="s">
        <v>29</v>
      </c>
      <c r="Q133" s="5" t="s">
        <v>30</v>
      </c>
    </row>
  </sheetData>
  <autoFilter ref="B1:B133"/>
  <mergeCells count="1">
    <mergeCell ref="A1:Q3"/>
  </mergeCells>
  <pageMargins left="0.75" right="0.75" top="1" bottom="1" header="0.5" footer="0.5"/>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selection activeCell="E5" sqref="E5"/>
    </sheetView>
  </sheetViews>
  <sheetFormatPr baseColWidth="10" defaultColWidth="9.140625" defaultRowHeight="12.75" x14ac:dyDescent="0.2"/>
  <cols>
    <col min="1" max="1" width="20.7109375" style="21" customWidth="1"/>
    <col min="2" max="2" width="98.28515625" style="21" customWidth="1"/>
    <col min="3" max="3" width="17" style="21" customWidth="1"/>
    <col min="4" max="4" width="5" style="21" customWidth="1"/>
    <col min="5" max="5" width="5.140625" style="21" customWidth="1"/>
    <col min="6" max="6" width="4" style="21" customWidth="1"/>
    <col min="7" max="7" width="11.5703125" style="21" customWidth="1"/>
    <col min="8" max="8" width="4.140625" style="21" customWidth="1"/>
    <col min="9" max="9" width="23" style="22" customWidth="1"/>
    <col min="10" max="10" width="39.42578125" style="22" customWidth="1"/>
    <col min="11" max="11" width="7.42578125" style="21" customWidth="1"/>
    <col min="12" max="12" width="10" style="21" customWidth="1"/>
    <col min="13" max="13" width="22.7109375" style="21" customWidth="1"/>
    <col min="14" max="14" width="14.28515625" style="21" customWidth="1"/>
    <col min="15" max="15" width="27.5703125" style="21" customWidth="1"/>
    <col min="16" max="16" width="28.28515625" style="21" customWidth="1"/>
    <col min="17" max="17" width="38.5703125" style="21" customWidth="1"/>
    <col min="18" max="18" width="9.140625" style="21" customWidth="1"/>
    <col min="19" max="16384" width="9.140625" style="8"/>
  </cols>
  <sheetData>
    <row r="1" spans="1:17" x14ac:dyDescent="0.2">
      <c r="A1" s="91" t="s">
        <v>18</v>
      </c>
      <c r="B1" s="92"/>
      <c r="C1" s="92"/>
      <c r="D1" s="92"/>
      <c r="E1" s="92"/>
      <c r="F1" s="92"/>
      <c r="G1" s="92"/>
      <c r="H1" s="92"/>
      <c r="I1" s="93"/>
      <c r="J1" s="93"/>
      <c r="K1" s="92"/>
      <c r="L1" s="92"/>
      <c r="M1" s="92"/>
      <c r="N1" s="92"/>
      <c r="O1" s="92"/>
      <c r="P1" s="92"/>
      <c r="Q1" s="92"/>
    </row>
    <row r="2" spans="1:17" x14ac:dyDescent="0.2">
      <c r="A2" s="92"/>
      <c r="B2" s="92"/>
      <c r="C2" s="92"/>
      <c r="D2" s="92"/>
      <c r="E2" s="92"/>
      <c r="F2" s="92"/>
      <c r="G2" s="92"/>
      <c r="H2" s="92"/>
      <c r="I2" s="93"/>
      <c r="J2" s="93"/>
      <c r="K2" s="92"/>
      <c r="L2" s="92"/>
      <c r="M2" s="92"/>
      <c r="N2" s="92"/>
      <c r="O2" s="92"/>
      <c r="P2" s="92"/>
      <c r="Q2" s="92"/>
    </row>
    <row r="3" spans="1:17" ht="22.5" customHeight="1" x14ac:dyDescent="0.2">
      <c r="A3" s="92"/>
      <c r="B3" s="92"/>
      <c r="C3" s="92"/>
      <c r="D3" s="92"/>
      <c r="E3" s="92"/>
      <c r="F3" s="92"/>
      <c r="G3" s="92"/>
      <c r="H3" s="92"/>
      <c r="I3" s="93"/>
      <c r="J3" s="93"/>
      <c r="K3" s="92"/>
      <c r="L3" s="92"/>
      <c r="M3" s="92"/>
      <c r="N3" s="92"/>
      <c r="O3" s="92"/>
      <c r="P3" s="92"/>
      <c r="Q3" s="92"/>
    </row>
    <row r="4" spans="1:17" x14ac:dyDescent="0.2">
      <c r="A4" s="27" t="s">
        <v>16</v>
      </c>
      <c r="B4" s="27" t="s">
        <v>0</v>
      </c>
      <c r="C4" s="27" t="s">
        <v>1</v>
      </c>
      <c r="D4" s="27" t="s">
        <v>2</v>
      </c>
      <c r="E4" s="27" t="s">
        <v>3</v>
      </c>
      <c r="F4" s="27" t="s">
        <v>4</v>
      </c>
      <c r="G4" s="27" t="s">
        <v>5</v>
      </c>
      <c r="H4" s="27" t="s">
        <v>6</v>
      </c>
      <c r="I4" s="28" t="s">
        <v>7</v>
      </c>
      <c r="J4" s="28" t="s">
        <v>8</v>
      </c>
      <c r="K4" s="27" t="s">
        <v>9</v>
      </c>
      <c r="L4" s="27" t="s">
        <v>10</v>
      </c>
      <c r="M4" s="27" t="s">
        <v>11</v>
      </c>
      <c r="N4" s="27" t="s">
        <v>12</v>
      </c>
      <c r="O4" s="27" t="s">
        <v>13</v>
      </c>
      <c r="P4" s="27" t="s">
        <v>14</v>
      </c>
      <c r="Q4" s="27" t="s">
        <v>15</v>
      </c>
    </row>
    <row r="5" spans="1:17" s="16" customFormat="1" ht="15" x14ac:dyDescent="0.25">
      <c r="A5" s="29" t="s">
        <v>19</v>
      </c>
      <c r="B5" s="29" t="s">
        <v>20</v>
      </c>
      <c r="C5" s="29" t="s">
        <v>52</v>
      </c>
      <c r="D5" s="29" t="s">
        <v>69</v>
      </c>
      <c r="E5" s="29" t="s">
        <v>83</v>
      </c>
      <c r="F5" s="29" t="s">
        <v>23</v>
      </c>
      <c r="G5" s="29" t="s">
        <v>24</v>
      </c>
      <c r="H5" s="29" t="s">
        <v>23</v>
      </c>
      <c r="I5" s="30">
        <v>24000000</v>
      </c>
      <c r="J5" s="30">
        <v>24000000</v>
      </c>
      <c r="K5" s="29" t="s">
        <v>25</v>
      </c>
      <c r="L5" s="29" t="s">
        <v>25</v>
      </c>
      <c r="M5" s="29" t="s">
        <v>26</v>
      </c>
      <c r="N5" s="29" t="s">
        <v>27</v>
      </c>
      <c r="O5" s="29" t="s">
        <v>28</v>
      </c>
      <c r="P5" s="29" t="s">
        <v>29</v>
      </c>
      <c r="Q5" s="29" t="s">
        <v>30</v>
      </c>
    </row>
    <row r="6" spans="1:17" s="16" customFormat="1" ht="15" x14ac:dyDescent="0.25">
      <c r="A6" s="29" t="s">
        <v>271</v>
      </c>
      <c r="B6" s="29" t="s">
        <v>272</v>
      </c>
      <c r="C6" s="29" t="s">
        <v>23</v>
      </c>
      <c r="D6" s="29" t="s">
        <v>23</v>
      </c>
      <c r="E6" s="29" t="s">
        <v>40</v>
      </c>
      <c r="F6" s="29" t="s">
        <v>23</v>
      </c>
      <c r="G6" s="29" t="s">
        <v>41</v>
      </c>
      <c r="H6" s="29" t="s">
        <v>23</v>
      </c>
      <c r="I6" s="30">
        <v>15000000</v>
      </c>
      <c r="J6" s="30">
        <v>15000000</v>
      </c>
      <c r="K6" s="29" t="s">
        <v>25</v>
      </c>
      <c r="L6" s="29" t="s">
        <v>25</v>
      </c>
      <c r="M6" s="29" t="s">
        <v>26</v>
      </c>
      <c r="N6" s="29" t="s">
        <v>27</v>
      </c>
      <c r="O6" s="29" t="s">
        <v>28</v>
      </c>
      <c r="P6" s="29" t="s">
        <v>29</v>
      </c>
      <c r="Q6" s="29" t="s">
        <v>30</v>
      </c>
    </row>
    <row r="7" spans="1:17" ht="15" x14ac:dyDescent="0.25">
      <c r="A7" s="31" t="s">
        <v>35</v>
      </c>
      <c r="B7" s="31" t="s">
        <v>36</v>
      </c>
      <c r="C7" s="31" t="s">
        <v>37</v>
      </c>
      <c r="D7" s="31" t="s">
        <v>37</v>
      </c>
      <c r="E7" s="31" t="s">
        <v>23</v>
      </c>
      <c r="F7" s="31" t="s">
        <v>23</v>
      </c>
      <c r="G7" s="31" t="s">
        <v>24</v>
      </c>
      <c r="H7" s="31" t="s">
        <v>23</v>
      </c>
      <c r="I7" s="32">
        <v>24000000</v>
      </c>
      <c r="J7" s="32">
        <v>24000000</v>
      </c>
      <c r="K7" s="31" t="s">
        <v>25</v>
      </c>
      <c r="L7" s="31" t="s">
        <v>25</v>
      </c>
      <c r="M7" s="31" t="s">
        <v>26</v>
      </c>
      <c r="N7" s="31" t="s">
        <v>27</v>
      </c>
      <c r="O7" s="31" t="s">
        <v>28</v>
      </c>
      <c r="P7" s="31" t="s">
        <v>29</v>
      </c>
      <c r="Q7" s="31" t="s">
        <v>30</v>
      </c>
    </row>
    <row r="8" spans="1:17" s="16" customFormat="1" ht="15" x14ac:dyDescent="0.25">
      <c r="A8" s="29" t="s">
        <v>44</v>
      </c>
      <c r="B8" s="29" t="s">
        <v>273</v>
      </c>
      <c r="C8" s="29" t="s">
        <v>23</v>
      </c>
      <c r="D8" s="29" t="s">
        <v>23</v>
      </c>
      <c r="E8" s="29" t="s">
        <v>40</v>
      </c>
      <c r="F8" s="29" t="s">
        <v>23</v>
      </c>
      <c r="G8" s="29" t="s">
        <v>41</v>
      </c>
      <c r="H8" s="29" t="s">
        <v>25</v>
      </c>
      <c r="I8" s="30">
        <v>39583643</v>
      </c>
      <c r="J8" s="30">
        <v>39583643</v>
      </c>
      <c r="K8" s="29" t="s">
        <v>25</v>
      </c>
      <c r="L8" s="29" t="s">
        <v>25</v>
      </c>
      <c r="M8" s="29" t="s">
        <v>26</v>
      </c>
      <c r="N8" s="29" t="s">
        <v>27</v>
      </c>
      <c r="O8" s="29" t="s">
        <v>28</v>
      </c>
      <c r="P8" s="29" t="s">
        <v>29</v>
      </c>
      <c r="Q8" s="29" t="s">
        <v>30</v>
      </c>
    </row>
    <row r="9" spans="1:17" s="16" customFormat="1" ht="15" x14ac:dyDescent="0.25">
      <c r="A9" s="29" t="s">
        <v>42</v>
      </c>
      <c r="B9" s="29" t="s">
        <v>43</v>
      </c>
      <c r="C9" s="29" t="s">
        <v>69</v>
      </c>
      <c r="D9" s="29" t="s">
        <v>117</v>
      </c>
      <c r="E9" s="29" t="s">
        <v>52</v>
      </c>
      <c r="F9" s="29" t="s">
        <v>23</v>
      </c>
      <c r="G9" s="29" t="s">
        <v>24</v>
      </c>
      <c r="H9" s="29" t="s">
        <v>23</v>
      </c>
      <c r="I9" s="30">
        <v>12000000</v>
      </c>
      <c r="J9" s="30">
        <v>12000000</v>
      </c>
      <c r="K9" s="29" t="s">
        <v>25</v>
      </c>
      <c r="L9" s="29" t="s">
        <v>25</v>
      </c>
      <c r="M9" s="29" t="s">
        <v>26</v>
      </c>
      <c r="N9" s="29" t="s">
        <v>27</v>
      </c>
      <c r="O9" s="29" t="s">
        <v>28</v>
      </c>
      <c r="P9" s="29" t="s">
        <v>29</v>
      </c>
      <c r="Q9" s="29" t="s">
        <v>30</v>
      </c>
    </row>
    <row r="10" spans="1:17" ht="15" x14ac:dyDescent="0.25">
      <c r="A10" s="31" t="s">
        <v>44</v>
      </c>
      <c r="B10" s="33" t="s">
        <v>45</v>
      </c>
      <c r="C10" s="31" t="s">
        <v>23</v>
      </c>
      <c r="D10" s="31" t="s">
        <v>23</v>
      </c>
      <c r="E10" s="31" t="s">
        <v>40</v>
      </c>
      <c r="F10" s="31" t="s">
        <v>23</v>
      </c>
      <c r="G10" s="31" t="s">
        <v>41</v>
      </c>
      <c r="H10" s="31" t="s">
        <v>23</v>
      </c>
      <c r="I10" s="32">
        <v>48791039</v>
      </c>
      <c r="J10" s="32">
        <v>48791039</v>
      </c>
      <c r="K10" s="31" t="s">
        <v>25</v>
      </c>
      <c r="L10" s="31" t="s">
        <v>25</v>
      </c>
      <c r="M10" s="31" t="s">
        <v>26</v>
      </c>
      <c r="N10" s="31" t="s">
        <v>27</v>
      </c>
      <c r="O10" s="31" t="s">
        <v>28</v>
      </c>
      <c r="P10" s="31" t="s">
        <v>29</v>
      </c>
      <c r="Q10" s="31" t="s">
        <v>30</v>
      </c>
    </row>
    <row r="11" spans="1:17" ht="15" x14ac:dyDescent="0.25">
      <c r="A11" s="31" t="s">
        <v>46</v>
      </c>
      <c r="B11" s="33" t="s">
        <v>47</v>
      </c>
      <c r="C11" s="31" t="s">
        <v>23</v>
      </c>
      <c r="D11" s="31" t="s">
        <v>23</v>
      </c>
      <c r="E11" s="31" t="s">
        <v>40</v>
      </c>
      <c r="F11" s="31" t="s">
        <v>23</v>
      </c>
      <c r="G11" s="31" t="s">
        <v>41</v>
      </c>
      <c r="H11" s="31" t="s">
        <v>23</v>
      </c>
      <c r="I11" s="32">
        <v>150000000</v>
      </c>
      <c r="J11" s="32">
        <v>150000000</v>
      </c>
      <c r="K11" s="31" t="s">
        <v>25</v>
      </c>
      <c r="L11" s="31" t="s">
        <v>25</v>
      </c>
      <c r="M11" s="31" t="s">
        <v>26</v>
      </c>
      <c r="N11" s="31" t="s">
        <v>27</v>
      </c>
      <c r="O11" s="31" t="s">
        <v>28</v>
      </c>
      <c r="P11" s="31" t="s">
        <v>29</v>
      </c>
      <c r="Q11" s="31" t="s">
        <v>30</v>
      </c>
    </row>
    <row r="12" spans="1:17" ht="15" x14ac:dyDescent="0.25">
      <c r="A12" s="31" t="s">
        <v>48</v>
      </c>
      <c r="B12" s="33" t="s">
        <v>49</v>
      </c>
      <c r="C12" s="31" t="s">
        <v>23</v>
      </c>
      <c r="D12" s="31" t="s">
        <v>23</v>
      </c>
      <c r="E12" s="31" t="s">
        <v>33</v>
      </c>
      <c r="F12" s="31" t="s">
        <v>23</v>
      </c>
      <c r="G12" s="31" t="s">
        <v>41</v>
      </c>
      <c r="H12" s="31" t="s">
        <v>23</v>
      </c>
      <c r="I12" s="32">
        <v>200000000</v>
      </c>
      <c r="J12" s="32">
        <v>200000000</v>
      </c>
      <c r="K12" s="31" t="s">
        <v>25</v>
      </c>
      <c r="L12" s="31" t="s">
        <v>25</v>
      </c>
      <c r="M12" s="31" t="s">
        <v>26</v>
      </c>
      <c r="N12" s="31" t="s">
        <v>27</v>
      </c>
      <c r="O12" s="31" t="s">
        <v>28</v>
      </c>
      <c r="P12" s="31" t="s">
        <v>29</v>
      </c>
      <c r="Q12" s="31" t="s">
        <v>30</v>
      </c>
    </row>
    <row r="13" spans="1:17" ht="15" x14ac:dyDescent="0.25">
      <c r="A13" s="31" t="s">
        <v>50</v>
      </c>
      <c r="B13" s="33" t="s">
        <v>51</v>
      </c>
      <c r="C13" s="31" t="s">
        <v>23</v>
      </c>
      <c r="D13" s="31" t="s">
        <v>23</v>
      </c>
      <c r="E13" s="31" t="s">
        <v>52</v>
      </c>
      <c r="F13" s="31" t="s">
        <v>23</v>
      </c>
      <c r="G13" s="31" t="s">
        <v>41</v>
      </c>
      <c r="H13" s="31" t="s">
        <v>23</v>
      </c>
      <c r="I13" s="32">
        <v>35700000</v>
      </c>
      <c r="J13" s="32">
        <v>35700000</v>
      </c>
      <c r="K13" s="31" t="s">
        <v>25</v>
      </c>
      <c r="L13" s="31" t="s">
        <v>25</v>
      </c>
      <c r="M13" s="31" t="s">
        <v>26</v>
      </c>
      <c r="N13" s="31" t="s">
        <v>27</v>
      </c>
      <c r="O13" s="31" t="s">
        <v>28</v>
      </c>
      <c r="P13" s="31" t="s">
        <v>29</v>
      </c>
      <c r="Q13" s="31" t="s">
        <v>30</v>
      </c>
    </row>
    <row r="14" spans="1:17" ht="15" x14ac:dyDescent="0.25">
      <c r="A14" s="31" t="s">
        <v>53</v>
      </c>
      <c r="B14" s="33" t="s">
        <v>54</v>
      </c>
      <c r="C14" s="31" t="s">
        <v>23</v>
      </c>
      <c r="D14" s="31" t="s">
        <v>23</v>
      </c>
      <c r="E14" s="31" t="s">
        <v>40</v>
      </c>
      <c r="F14" s="31" t="s">
        <v>23</v>
      </c>
      <c r="G14" s="31" t="s">
        <v>41</v>
      </c>
      <c r="H14" s="31" t="s">
        <v>23</v>
      </c>
      <c r="I14" s="32">
        <v>124236000</v>
      </c>
      <c r="J14" s="32">
        <v>124236000</v>
      </c>
      <c r="K14" s="31" t="s">
        <v>25</v>
      </c>
      <c r="L14" s="31" t="s">
        <v>25</v>
      </c>
      <c r="M14" s="31" t="s">
        <v>26</v>
      </c>
      <c r="N14" s="31" t="s">
        <v>27</v>
      </c>
      <c r="O14" s="31" t="s">
        <v>28</v>
      </c>
      <c r="P14" s="31" t="s">
        <v>29</v>
      </c>
      <c r="Q14" s="31" t="s">
        <v>30</v>
      </c>
    </row>
    <row r="15" spans="1:17" ht="15" x14ac:dyDescent="0.25">
      <c r="A15" s="31" t="s">
        <v>53</v>
      </c>
      <c r="B15" s="33" t="s">
        <v>55</v>
      </c>
      <c r="C15" s="31" t="s">
        <v>23</v>
      </c>
      <c r="D15" s="31" t="s">
        <v>23</v>
      </c>
      <c r="E15" s="31" t="s">
        <v>40</v>
      </c>
      <c r="F15" s="31" t="s">
        <v>23</v>
      </c>
      <c r="G15" s="31" t="s">
        <v>41</v>
      </c>
      <c r="H15" s="31" t="s">
        <v>23</v>
      </c>
      <c r="I15" s="32">
        <v>52876000</v>
      </c>
      <c r="J15" s="32">
        <v>52876000</v>
      </c>
      <c r="K15" s="31" t="s">
        <v>25</v>
      </c>
      <c r="L15" s="31" t="s">
        <v>25</v>
      </c>
      <c r="M15" s="31" t="s">
        <v>26</v>
      </c>
      <c r="N15" s="31" t="s">
        <v>27</v>
      </c>
      <c r="O15" s="31" t="s">
        <v>56</v>
      </c>
      <c r="P15" s="31" t="s">
        <v>57</v>
      </c>
      <c r="Q15" s="31" t="s">
        <v>58</v>
      </c>
    </row>
    <row r="16" spans="1:17" ht="15" x14ac:dyDescent="0.25">
      <c r="A16" s="31" t="s">
        <v>53</v>
      </c>
      <c r="B16" s="33" t="s">
        <v>59</v>
      </c>
      <c r="C16" s="31" t="s">
        <v>23</v>
      </c>
      <c r="D16" s="31" t="s">
        <v>23</v>
      </c>
      <c r="E16" s="31" t="s">
        <v>40</v>
      </c>
      <c r="F16" s="31" t="s">
        <v>23</v>
      </c>
      <c r="G16" s="31" t="s">
        <v>34</v>
      </c>
      <c r="H16" s="31" t="s">
        <v>23</v>
      </c>
      <c r="I16" s="32">
        <v>85941000</v>
      </c>
      <c r="J16" s="32">
        <v>85941000</v>
      </c>
      <c r="K16" s="31" t="s">
        <v>25</v>
      </c>
      <c r="L16" s="31" t="s">
        <v>25</v>
      </c>
      <c r="M16" s="31" t="s">
        <v>26</v>
      </c>
      <c r="N16" s="31" t="s">
        <v>27</v>
      </c>
      <c r="O16" s="31" t="s">
        <v>56</v>
      </c>
      <c r="P16" s="31" t="s">
        <v>57</v>
      </c>
      <c r="Q16" s="31" t="s">
        <v>58</v>
      </c>
    </row>
    <row r="17" spans="1:17" ht="15" x14ac:dyDescent="0.25">
      <c r="A17" s="31" t="s">
        <v>53</v>
      </c>
      <c r="B17" s="33" t="s">
        <v>60</v>
      </c>
      <c r="C17" s="31" t="s">
        <v>23</v>
      </c>
      <c r="D17" s="31" t="s">
        <v>23</v>
      </c>
      <c r="E17" s="31" t="s">
        <v>40</v>
      </c>
      <c r="F17" s="31" t="s">
        <v>23</v>
      </c>
      <c r="G17" s="31" t="s">
        <v>41</v>
      </c>
      <c r="H17" s="31" t="s">
        <v>23</v>
      </c>
      <c r="I17" s="32">
        <v>160564320</v>
      </c>
      <c r="J17" s="32">
        <v>160564320</v>
      </c>
      <c r="K17" s="31" t="s">
        <v>25</v>
      </c>
      <c r="L17" s="31" t="s">
        <v>25</v>
      </c>
      <c r="M17" s="31" t="s">
        <v>26</v>
      </c>
      <c r="N17" s="31" t="s">
        <v>27</v>
      </c>
      <c r="O17" s="31" t="s">
        <v>28</v>
      </c>
      <c r="P17" s="31" t="s">
        <v>57</v>
      </c>
      <c r="Q17" s="31" t="s">
        <v>30</v>
      </c>
    </row>
    <row r="18" spans="1:17" ht="15" x14ac:dyDescent="0.25">
      <c r="A18" s="31" t="s">
        <v>53</v>
      </c>
      <c r="B18" s="33" t="s">
        <v>61</v>
      </c>
      <c r="C18" s="31" t="s">
        <v>23</v>
      </c>
      <c r="D18" s="31" t="s">
        <v>23</v>
      </c>
      <c r="E18" s="31" t="s">
        <v>40</v>
      </c>
      <c r="F18" s="31" t="s">
        <v>23</v>
      </c>
      <c r="G18" s="31" t="s">
        <v>34</v>
      </c>
      <c r="H18" s="31" t="s">
        <v>23</v>
      </c>
      <c r="I18" s="32">
        <v>191637600</v>
      </c>
      <c r="J18" s="32">
        <v>191637600</v>
      </c>
      <c r="K18" s="31" t="s">
        <v>25</v>
      </c>
      <c r="L18" s="31" t="s">
        <v>25</v>
      </c>
      <c r="M18" s="31" t="s">
        <v>26</v>
      </c>
      <c r="N18" s="31" t="s">
        <v>27</v>
      </c>
      <c r="O18" s="31" t="s">
        <v>28</v>
      </c>
      <c r="P18" s="31" t="s">
        <v>57</v>
      </c>
      <c r="Q18" s="31" t="s">
        <v>30</v>
      </c>
    </row>
    <row r="19" spans="1:17" ht="15" x14ac:dyDescent="0.25">
      <c r="A19" s="31" t="s">
        <v>53</v>
      </c>
      <c r="B19" s="33" t="s">
        <v>62</v>
      </c>
      <c r="C19" s="31" t="s">
        <v>23</v>
      </c>
      <c r="D19" s="31" t="s">
        <v>23</v>
      </c>
      <c r="E19" s="31" t="s">
        <v>40</v>
      </c>
      <c r="F19" s="31" t="s">
        <v>23</v>
      </c>
      <c r="G19" s="31" t="s">
        <v>41</v>
      </c>
      <c r="H19" s="31" t="s">
        <v>23</v>
      </c>
      <c r="I19" s="32">
        <v>48829889</v>
      </c>
      <c r="J19" s="32">
        <v>48829889</v>
      </c>
      <c r="K19" s="31" t="s">
        <v>25</v>
      </c>
      <c r="L19" s="31" t="s">
        <v>25</v>
      </c>
      <c r="M19" s="31" t="s">
        <v>26</v>
      </c>
      <c r="N19" s="31" t="s">
        <v>27</v>
      </c>
      <c r="O19" s="31" t="s">
        <v>56</v>
      </c>
      <c r="P19" s="31" t="s">
        <v>57</v>
      </c>
      <c r="Q19" s="31" t="s">
        <v>58</v>
      </c>
    </row>
    <row r="20" spans="1:17" ht="15" x14ac:dyDescent="0.25">
      <c r="A20" s="31" t="s">
        <v>53</v>
      </c>
      <c r="B20" s="33" t="s">
        <v>63</v>
      </c>
      <c r="C20" s="31" t="s">
        <v>23</v>
      </c>
      <c r="D20" s="31" t="s">
        <v>23</v>
      </c>
      <c r="E20" s="31" t="s">
        <v>40</v>
      </c>
      <c r="F20" s="31" t="s">
        <v>23</v>
      </c>
      <c r="G20" s="31" t="s">
        <v>41</v>
      </c>
      <c r="H20" s="31" t="s">
        <v>23</v>
      </c>
      <c r="I20" s="32">
        <v>7175700</v>
      </c>
      <c r="J20" s="32">
        <v>7175700</v>
      </c>
      <c r="K20" s="31" t="s">
        <v>25</v>
      </c>
      <c r="L20" s="31" t="s">
        <v>25</v>
      </c>
      <c r="M20" s="31" t="s">
        <v>26</v>
      </c>
      <c r="N20" s="31" t="s">
        <v>27</v>
      </c>
      <c r="O20" s="31" t="s">
        <v>28</v>
      </c>
      <c r="P20" s="31" t="s">
        <v>57</v>
      </c>
      <c r="Q20" s="31" t="s">
        <v>30</v>
      </c>
    </row>
    <row r="21" spans="1:17" ht="15" x14ac:dyDescent="0.25">
      <c r="A21" s="31" t="s">
        <v>53</v>
      </c>
      <c r="B21" s="33" t="s">
        <v>64</v>
      </c>
      <c r="C21" s="31" t="s">
        <v>23</v>
      </c>
      <c r="D21" s="31" t="s">
        <v>23</v>
      </c>
      <c r="E21" s="31" t="s">
        <v>52</v>
      </c>
      <c r="F21" s="31" t="s">
        <v>23</v>
      </c>
      <c r="G21" s="31" t="s">
        <v>41</v>
      </c>
      <c r="H21" s="31" t="s">
        <v>23</v>
      </c>
      <c r="I21" s="32">
        <v>32000000</v>
      </c>
      <c r="J21" s="32">
        <v>32000000</v>
      </c>
      <c r="K21" s="31" t="s">
        <v>25</v>
      </c>
      <c r="L21" s="31" t="s">
        <v>25</v>
      </c>
      <c r="M21" s="31" t="s">
        <v>26</v>
      </c>
      <c r="N21" s="34"/>
      <c r="O21" s="31" t="s">
        <v>28</v>
      </c>
      <c r="P21" s="31" t="s">
        <v>57</v>
      </c>
      <c r="Q21" s="31" t="s">
        <v>30</v>
      </c>
    </row>
    <row r="22" spans="1:17" ht="15" x14ac:dyDescent="0.25">
      <c r="A22" s="31" t="s">
        <v>65</v>
      </c>
      <c r="B22" s="33" t="s">
        <v>66</v>
      </c>
      <c r="C22" s="31" t="s">
        <v>23</v>
      </c>
      <c r="D22" s="31" t="s">
        <v>23</v>
      </c>
      <c r="E22" s="31" t="s">
        <v>40</v>
      </c>
      <c r="F22" s="31" t="s">
        <v>23</v>
      </c>
      <c r="G22" s="31" t="s">
        <v>41</v>
      </c>
      <c r="H22" s="31" t="s">
        <v>23</v>
      </c>
      <c r="I22" s="32">
        <v>48508889</v>
      </c>
      <c r="J22" s="32">
        <v>48508889</v>
      </c>
      <c r="K22" s="31" t="s">
        <v>25</v>
      </c>
      <c r="L22" s="31" t="s">
        <v>25</v>
      </c>
      <c r="M22" s="31" t="s">
        <v>26</v>
      </c>
      <c r="N22" s="31" t="s">
        <v>27</v>
      </c>
      <c r="O22" s="31" t="s">
        <v>28</v>
      </c>
      <c r="P22" s="31" t="s">
        <v>57</v>
      </c>
      <c r="Q22" s="31" t="s">
        <v>30</v>
      </c>
    </row>
    <row r="23" spans="1:17" ht="15" x14ac:dyDescent="0.25">
      <c r="A23" s="31" t="s">
        <v>65</v>
      </c>
      <c r="B23" s="33" t="s">
        <v>66</v>
      </c>
      <c r="C23" s="31" t="s">
        <v>23</v>
      </c>
      <c r="D23" s="31" t="s">
        <v>23</v>
      </c>
      <c r="E23" s="31" t="s">
        <v>23</v>
      </c>
      <c r="F23" s="31" t="s">
        <v>23</v>
      </c>
      <c r="G23" s="31" t="s">
        <v>41</v>
      </c>
      <c r="H23" s="31" t="s">
        <v>23</v>
      </c>
      <c r="I23" s="32">
        <v>48508889</v>
      </c>
      <c r="J23" s="32">
        <v>48508889</v>
      </c>
      <c r="K23" s="31" t="s">
        <v>25</v>
      </c>
      <c r="L23" s="31" t="s">
        <v>25</v>
      </c>
      <c r="M23" s="31" t="s">
        <v>26</v>
      </c>
      <c r="N23" s="34"/>
      <c r="O23" s="31" t="s">
        <v>28</v>
      </c>
      <c r="P23" s="31" t="s">
        <v>57</v>
      </c>
      <c r="Q23" s="31" t="s">
        <v>30</v>
      </c>
    </row>
    <row r="24" spans="1:17" ht="15" x14ac:dyDescent="0.25">
      <c r="A24" s="31" t="s">
        <v>67</v>
      </c>
      <c r="B24" s="35" t="s">
        <v>68</v>
      </c>
      <c r="C24" s="31" t="s">
        <v>69</v>
      </c>
      <c r="D24" s="31" t="s">
        <v>69</v>
      </c>
      <c r="E24" s="31" t="s">
        <v>23</v>
      </c>
      <c r="F24" s="31" t="s">
        <v>23</v>
      </c>
      <c r="G24" s="31" t="s">
        <v>70</v>
      </c>
      <c r="H24" s="31" t="s">
        <v>23</v>
      </c>
      <c r="I24" s="32">
        <v>140000000</v>
      </c>
      <c r="J24" s="32">
        <v>140000000</v>
      </c>
      <c r="K24" s="31" t="s">
        <v>25</v>
      </c>
      <c r="L24" s="31" t="s">
        <v>25</v>
      </c>
      <c r="M24" s="31" t="s">
        <v>26</v>
      </c>
      <c r="N24" s="31" t="s">
        <v>27</v>
      </c>
      <c r="O24" s="31" t="s">
        <v>28</v>
      </c>
      <c r="P24" s="31" t="s">
        <v>57</v>
      </c>
      <c r="Q24" s="31" t="s">
        <v>30</v>
      </c>
    </row>
    <row r="25" spans="1:17" ht="15" x14ac:dyDescent="0.25">
      <c r="A25" s="31" t="s">
        <v>71</v>
      </c>
      <c r="B25" s="31" t="s">
        <v>72</v>
      </c>
      <c r="C25" s="31" t="s">
        <v>37</v>
      </c>
      <c r="D25" s="31" t="s">
        <v>37</v>
      </c>
      <c r="E25" s="31" t="s">
        <v>69</v>
      </c>
      <c r="F25" s="31" t="s">
        <v>23</v>
      </c>
      <c r="G25" s="31" t="s">
        <v>73</v>
      </c>
      <c r="H25" s="31" t="s">
        <v>23</v>
      </c>
      <c r="I25" s="32">
        <v>60000000</v>
      </c>
      <c r="J25" s="32">
        <v>60000000</v>
      </c>
      <c r="K25" s="31" t="s">
        <v>25</v>
      </c>
      <c r="L25" s="31" t="s">
        <v>25</v>
      </c>
      <c r="M25" s="31" t="s">
        <v>26</v>
      </c>
      <c r="N25" s="31" t="s">
        <v>27</v>
      </c>
      <c r="O25" s="31" t="s">
        <v>28</v>
      </c>
      <c r="P25" s="31" t="s">
        <v>57</v>
      </c>
      <c r="Q25" s="31" t="s">
        <v>30</v>
      </c>
    </row>
    <row r="26" spans="1:17" ht="15" x14ac:dyDescent="0.25">
      <c r="A26" s="31" t="s">
        <v>74</v>
      </c>
      <c r="B26" s="35" t="s">
        <v>75</v>
      </c>
      <c r="C26" s="31" t="s">
        <v>69</v>
      </c>
      <c r="D26" s="31" t="s">
        <v>69</v>
      </c>
      <c r="E26" s="31" t="s">
        <v>69</v>
      </c>
      <c r="F26" s="31" t="s">
        <v>23</v>
      </c>
      <c r="G26" s="31" t="s">
        <v>70</v>
      </c>
      <c r="H26" s="31" t="s">
        <v>23</v>
      </c>
      <c r="I26" s="32">
        <v>80000000</v>
      </c>
      <c r="J26" s="32">
        <v>80000000</v>
      </c>
      <c r="K26" s="31" t="s">
        <v>25</v>
      </c>
      <c r="L26" s="31" t="s">
        <v>25</v>
      </c>
      <c r="M26" s="31" t="s">
        <v>26</v>
      </c>
      <c r="N26" s="31" t="s">
        <v>27</v>
      </c>
      <c r="O26" s="31" t="s">
        <v>28</v>
      </c>
      <c r="P26" s="31" t="s">
        <v>57</v>
      </c>
      <c r="Q26" s="31" t="s">
        <v>30</v>
      </c>
    </row>
    <row r="27" spans="1:17" ht="15" x14ac:dyDescent="0.25">
      <c r="A27" s="31" t="s">
        <v>76</v>
      </c>
      <c r="B27" s="35" t="s">
        <v>77</v>
      </c>
      <c r="C27" s="31" t="s">
        <v>69</v>
      </c>
      <c r="D27" s="31" t="s">
        <v>69</v>
      </c>
      <c r="E27" s="31" t="s">
        <v>69</v>
      </c>
      <c r="F27" s="31" t="s">
        <v>23</v>
      </c>
      <c r="G27" s="31" t="s">
        <v>70</v>
      </c>
      <c r="H27" s="31" t="s">
        <v>23</v>
      </c>
      <c r="I27" s="32">
        <v>48000000</v>
      </c>
      <c r="J27" s="32">
        <v>48000000</v>
      </c>
      <c r="K27" s="31" t="s">
        <v>25</v>
      </c>
      <c r="L27" s="31" t="s">
        <v>25</v>
      </c>
      <c r="M27" s="31" t="s">
        <v>26</v>
      </c>
      <c r="N27" s="31" t="s">
        <v>27</v>
      </c>
      <c r="O27" s="31" t="s">
        <v>28</v>
      </c>
      <c r="P27" s="31" t="s">
        <v>57</v>
      </c>
      <c r="Q27" s="31" t="s">
        <v>30</v>
      </c>
    </row>
    <row r="28" spans="1:17" ht="15" x14ac:dyDescent="0.25">
      <c r="A28" s="31" t="s">
        <v>53</v>
      </c>
      <c r="B28" s="31" t="s">
        <v>78</v>
      </c>
      <c r="C28" s="31" t="s">
        <v>79</v>
      </c>
      <c r="D28" s="31" t="s">
        <v>79</v>
      </c>
      <c r="E28" s="31" t="s">
        <v>69</v>
      </c>
      <c r="F28" s="31" t="s">
        <v>23</v>
      </c>
      <c r="G28" s="31" t="s">
        <v>41</v>
      </c>
      <c r="H28" s="31" t="s">
        <v>23</v>
      </c>
      <c r="I28" s="32">
        <v>25000000</v>
      </c>
      <c r="J28" s="32">
        <v>25000000</v>
      </c>
      <c r="K28" s="31" t="s">
        <v>25</v>
      </c>
      <c r="L28" s="31" t="s">
        <v>25</v>
      </c>
      <c r="M28" s="31" t="s">
        <v>26</v>
      </c>
      <c r="N28" s="31" t="s">
        <v>27</v>
      </c>
      <c r="O28" s="31" t="s">
        <v>28</v>
      </c>
      <c r="P28" s="31" t="s">
        <v>57</v>
      </c>
      <c r="Q28" s="31" t="s">
        <v>30</v>
      </c>
    </row>
    <row r="29" spans="1:17" ht="15" x14ac:dyDescent="0.25">
      <c r="A29" s="31" t="s">
        <v>53</v>
      </c>
      <c r="B29" s="31" t="s">
        <v>80</v>
      </c>
      <c r="C29" s="31" t="s">
        <v>79</v>
      </c>
      <c r="D29" s="31" t="s">
        <v>79</v>
      </c>
      <c r="E29" s="31" t="s">
        <v>69</v>
      </c>
      <c r="F29" s="31" t="s">
        <v>23</v>
      </c>
      <c r="G29" s="31" t="s">
        <v>24</v>
      </c>
      <c r="H29" s="31" t="s">
        <v>23</v>
      </c>
      <c r="I29" s="32">
        <v>25000000</v>
      </c>
      <c r="J29" s="32">
        <v>25000000</v>
      </c>
      <c r="K29" s="31" t="s">
        <v>25</v>
      </c>
      <c r="L29" s="31" t="s">
        <v>25</v>
      </c>
      <c r="M29" s="31" t="s">
        <v>26</v>
      </c>
      <c r="N29" s="31" t="s">
        <v>27</v>
      </c>
      <c r="O29" s="31" t="s">
        <v>28</v>
      </c>
      <c r="P29" s="31" t="s">
        <v>57</v>
      </c>
      <c r="Q29" s="31" t="s">
        <v>30</v>
      </c>
    </row>
    <row r="30" spans="1:17" ht="15" x14ac:dyDescent="0.25">
      <c r="A30" s="31" t="s">
        <v>53</v>
      </c>
      <c r="B30" s="31" t="s">
        <v>81</v>
      </c>
      <c r="C30" s="31" t="s">
        <v>79</v>
      </c>
      <c r="D30" s="31" t="s">
        <v>79</v>
      </c>
      <c r="E30" s="31" t="s">
        <v>69</v>
      </c>
      <c r="F30" s="31" t="s">
        <v>23</v>
      </c>
      <c r="G30" s="31" t="s">
        <v>70</v>
      </c>
      <c r="H30" s="31" t="s">
        <v>23</v>
      </c>
      <c r="I30" s="32">
        <v>140000000</v>
      </c>
      <c r="J30" s="32">
        <v>140000000</v>
      </c>
      <c r="K30" s="31" t="s">
        <v>25</v>
      </c>
      <c r="L30" s="31" t="s">
        <v>25</v>
      </c>
      <c r="M30" s="31" t="s">
        <v>26</v>
      </c>
      <c r="N30" s="31" t="s">
        <v>27</v>
      </c>
      <c r="O30" s="31" t="s">
        <v>28</v>
      </c>
      <c r="P30" s="31" t="s">
        <v>57</v>
      </c>
      <c r="Q30" s="31" t="s">
        <v>30</v>
      </c>
    </row>
    <row r="31" spans="1:17" ht="15" x14ac:dyDescent="0.25">
      <c r="A31" s="31" t="s">
        <v>53</v>
      </c>
      <c r="B31" s="31" t="s">
        <v>82</v>
      </c>
      <c r="C31" s="31" t="s">
        <v>83</v>
      </c>
      <c r="D31" s="31" t="s">
        <v>83</v>
      </c>
      <c r="E31" s="31" t="s">
        <v>69</v>
      </c>
      <c r="F31" s="31" t="s">
        <v>23</v>
      </c>
      <c r="G31" s="31" t="s">
        <v>73</v>
      </c>
      <c r="H31" s="31" t="s">
        <v>23</v>
      </c>
      <c r="I31" s="32">
        <v>180000000</v>
      </c>
      <c r="J31" s="32">
        <v>180000000</v>
      </c>
      <c r="K31" s="31" t="s">
        <v>25</v>
      </c>
      <c r="L31" s="31" t="s">
        <v>25</v>
      </c>
      <c r="M31" s="31" t="s">
        <v>26</v>
      </c>
      <c r="N31" s="31" t="s">
        <v>27</v>
      </c>
      <c r="O31" s="31" t="s">
        <v>28</v>
      </c>
      <c r="P31" s="31" t="s">
        <v>57</v>
      </c>
      <c r="Q31" s="31" t="s">
        <v>30</v>
      </c>
    </row>
    <row r="32" spans="1:17" ht="15" x14ac:dyDescent="0.25">
      <c r="A32" s="31" t="s">
        <v>53</v>
      </c>
      <c r="B32" s="31" t="s">
        <v>84</v>
      </c>
      <c r="C32" s="31" t="s">
        <v>83</v>
      </c>
      <c r="D32" s="31" t="s">
        <v>83</v>
      </c>
      <c r="E32" s="31" t="s">
        <v>69</v>
      </c>
      <c r="F32" s="31" t="s">
        <v>23</v>
      </c>
      <c r="G32" s="31" t="s">
        <v>70</v>
      </c>
      <c r="H32" s="31" t="s">
        <v>23</v>
      </c>
      <c r="I32" s="32">
        <v>34000000</v>
      </c>
      <c r="J32" s="32">
        <v>34000000</v>
      </c>
      <c r="K32" s="31" t="s">
        <v>25</v>
      </c>
      <c r="L32" s="31" t="s">
        <v>25</v>
      </c>
      <c r="M32" s="31" t="s">
        <v>26</v>
      </c>
      <c r="N32" s="31" t="s">
        <v>27</v>
      </c>
      <c r="O32" s="31" t="s">
        <v>28</v>
      </c>
      <c r="P32" s="31" t="s">
        <v>57</v>
      </c>
      <c r="Q32" s="31" t="s">
        <v>30</v>
      </c>
    </row>
    <row r="33" spans="1:17" ht="15" x14ac:dyDescent="0.25">
      <c r="A33" s="31" t="s">
        <v>85</v>
      </c>
      <c r="B33" s="35" t="s">
        <v>86</v>
      </c>
      <c r="C33" s="31" t="s">
        <v>69</v>
      </c>
      <c r="D33" s="31" t="s">
        <v>69</v>
      </c>
      <c r="E33" s="31" t="s">
        <v>69</v>
      </c>
      <c r="F33" s="31" t="s">
        <v>23</v>
      </c>
      <c r="G33" s="31" t="s">
        <v>70</v>
      </c>
      <c r="H33" s="31" t="s">
        <v>23</v>
      </c>
      <c r="I33" s="32">
        <v>170000000</v>
      </c>
      <c r="J33" s="32">
        <v>170000000</v>
      </c>
      <c r="K33" s="31" t="s">
        <v>25</v>
      </c>
      <c r="L33" s="31" t="s">
        <v>25</v>
      </c>
      <c r="M33" s="31" t="s">
        <v>26</v>
      </c>
      <c r="N33" s="31" t="s">
        <v>27</v>
      </c>
      <c r="O33" s="31" t="s">
        <v>28</v>
      </c>
      <c r="P33" s="31" t="s">
        <v>57</v>
      </c>
      <c r="Q33" s="31" t="s">
        <v>30</v>
      </c>
    </row>
    <row r="34" spans="1:17" ht="15" x14ac:dyDescent="0.25">
      <c r="A34" s="31" t="s">
        <v>87</v>
      </c>
      <c r="B34" s="35" t="s">
        <v>88</v>
      </c>
      <c r="C34" s="31" t="s">
        <v>69</v>
      </c>
      <c r="D34" s="31" t="s">
        <v>69</v>
      </c>
      <c r="E34" s="31" t="s">
        <v>69</v>
      </c>
      <c r="F34" s="31" t="s">
        <v>23</v>
      </c>
      <c r="G34" s="31" t="s">
        <v>24</v>
      </c>
      <c r="H34" s="31" t="s">
        <v>23</v>
      </c>
      <c r="I34" s="32">
        <v>23000000</v>
      </c>
      <c r="J34" s="32">
        <v>23000000</v>
      </c>
      <c r="K34" s="31" t="s">
        <v>25</v>
      </c>
      <c r="L34" s="31" t="s">
        <v>25</v>
      </c>
      <c r="M34" s="31" t="s">
        <v>26</v>
      </c>
      <c r="N34" s="31" t="s">
        <v>27</v>
      </c>
      <c r="O34" s="31" t="s">
        <v>28</v>
      </c>
      <c r="P34" s="31" t="s">
        <v>57</v>
      </c>
      <c r="Q34" s="31" t="s">
        <v>30</v>
      </c>
    </row>
    <row r="35" spans="1:17" ht="15" x14ac:dyDescent="0.25">
      <c r="A35" s="31" t="s">
        <v>89</v>
      </c>
      <c r="B35" s="31" t="s">
        <v>90</v>
      </c>
      <c r="C35" s="31" t="s">
        <v>79</v>
      </c>
      <c r="D35" s="31" t="s">
        <v>79</v>
      </c>
      <c r="E35" s="31" t="s">
        <v>69</v>
      </c>
      <c r="F35" s="31" t="s">
        <v>23</v>
      </c>
      <c r="G35" s="31" t="s">
        <v>70</v>
      </c>
      <c r="H35" s="31" t="s">
        <v>23</v>
      </c>
      <c r="I35" s="32">
        <v>100000000</v>
      </c>
      <c r="J35" s="32">
        <v>100000000</v>
      </c>
      <c r="K35" s="31" t="s">
        <v>25</v>
      </c>
      <c r="L35" s="31" t="s">
        <v>25</v>
      </c>
      <c r="M35" s="31" t="s">
        <v>26</v>
      </c>
      <c r="N35" s="31" t="s">
        <v>27</v>
      </c>
      <c r="O35" s="31" t="s">
        <v>28</v>
      </c>
      <c r="P35" s="31" t="s">
        <v>57</v>
      </c>
      <c r="Q35" s="31" t="s">
        <v>30</v>
      </c>
    </row>
    <row r="36" spans="1:17" s="16" customFormat="1" ht="15" x14ac:dyDescent="0.25">
      <c r="A36" s="29" t="s">
        <v>91</v>
      </c>
      <c r="B36" s="29" t="s">
        <v>92</v>
      </c>
      <c r="C36" s="29" t="s">
        <v>69</v>
      </c>
      <c r="D36" s="29" t="s">
        <v>117</v>
      </c>
      <c r="E36" s="29" t="s">
        <v>23</v>
      </c>
      <c r="F36" s="29" t="s">
        <v>23</v>
      </c>
      <c r="G36" s="29" t="s">
        <v>93</v>
      </c>
      <c r="H36" s="29" t="s">
        <v>23</v>
      </c>
      <c r="I36" s="30">
        <v>7350000</v>
      </c>
      <c r="J36" s="30">
        <v>7350000</v>
      </c>
      <c r="K36" s="29" t="s">
        <v>25</v>
      </c>
      <c r="L36" s="29" t="s">
        <v>25</v>
      </c>
      <c r="M36" s="29" t="s">
        <v>26</v>
      </c>
      <c r="N36" s="29" t="s">
        <v>27</v>
      </c>
      <c r="O36" s="29" t="s">
        <v>28</v>
      </c>
      <c r="P36" s="29" t="s">
        <v>57</v>
      </c>
      <c r="Q36" s="29" t="s">
        <v>30</v>
      </c>
    </row>
    <row r="37" spans="1:17" s="16" customFormat="1" ht="15" x14ac:dyDescent="0.25">
      <c r="A37" s="29" t="s">
        <v>94</v>
      </c>
      <c r="B37" s="29" t="s">
        <v>95</v>
      </c>
      <c r="C37" s="29" t="s">
        <v>69</v>
      </c>
      <c r="D37" s="29" t="s">
        <v>117</v>
      </c>
      <c r="E37" s="29" t="s">
        <v>23</v>
      </c>
      <c r="F37" s="29" t="s">
        <v>23</v>
      </c>
      <c r="G37" s="29" t="s">
        <v>93</v>
      </c>
      <c r="H37" s="29" t="s">
        <v>23</v>
      </c>
      <c r="I37" s="30">
        <v>9450000</v>
      </c>
      <c r="J37" s="30">
        <v>9450000</v>
      </c>
      <c r="K37" s="29" t="s">
        <v>25</v>
      </c>
      <c r="L37" s="29" t="s">
        <v>25</v>
      </c>
      <c r="M37" s="29" t="s">
        <v>26</v>
      </c>
      <c r="N37" s="29" t="s">
        <v>27</v>
      </c>
      <c r="O37" s="29" t="s">
        <v>28</v>
      </c>
      <c r="P37" s="29" t="s">
        <v>57</v>
      </c>
      <c r="Q37" s="29" t="s">
        <v>30</v>
      </c>
    </row>
    <row r="38" spans="1:17" ht="15" x14ac:dyDescent="0.25">
      <c r="A38" s="31" t="s">
        <v>96</v>
      </c>
      <c r="B38" s="31" t="s">
        <v>97</v>
      </c>
      <c r="C38" s="31" t="s">
        <v>23</v>
      </c>
      <c r="D38" s="31" t="s">
        <v>23</v>
      </c>
      <c r="E38" s="31" t="s">
        <v>40</v>
      </c>
      <c r="F38" s="31" t="s">
        <v>23</v>
      </c>
      <c r="G38" s="31" t="s">
        <v>93</v>
      </c>
      <c r="H38" s="31" t="s">
        <v>23</v>
      </c>
      <c r="I38" s="32">
        <v>4200000</v>
      </c>
      <c r="J38" s="32">
        <v>4200000</v>
      </c>
      <c r="K38" s="31" t="s">
        <v>25</v>
      </c>
      <c r="L38" s="31" t="s">
        <v>25</v>
      </c>
      <c r="M38" s="31" t="s">
        <v>26</v>
      </c>
      <c r="N38" s="31" t="s">
        <v>27</v>
      </c>
      <c r="O38" s="31" t="s">
        <v>28</v>
      </c>
      <c r="P38" s="31" t="s">
        <v>57</v>
      </c>
      <c r="Q38" s="31" t="s">
        <v>30</v>
      </c>
    </row>
    <row r="39" spans="1:17" s="16" customFormat="1" ht="15" x14ac:dyDescent="0.25">
      <c r="A39" s="29" t="s">
        <v>98</v>
      </c>
      <c r="B39" s="29" t="s">
        <v>99</v>
      </c>
      <c r="C39" s="29" t="s">
        <v>69</v>
      </c>
      <c r="D39" s="29" t="s">
        <v>69</v>
      </c>
      <c r="E39" s="29" t="s">
        <v>23</v>
      </c>
      <c r="F39" s="29" t="s">
        <v>23</v>
      </c>
      <c r="G39" s="29" t="s">
        <v>93</v>
      </c>
      <c r="H39" s="29" t="s">
        <v>23</v>
      </c>
      <c r="I39" s="30">
        <v>27549926</v>
      </c>
      <c r="J39" s="30">
        <v>27549926</v>
      </c>
      <c r="K39" s="29" t="s">
        <v>25</v>
      </c>
      <c r="L39" s="29" t="s">
        <v>25</v>
      </c>
      <c r="M39" s="29" t="s">
        <v>26</v>
      </c>
      <c r="N39" s="29" t="s">
        <v>27</v>
      </c>
      <c r="O39" s="29" t="s">
        <v>28</v>
      </c>
      <c r="P39" s="29" t="s">
        <v>57</v>
      </c>
      <c r="Q39" s="29" t="s">
        <v>30</v>
      </c>
    </row>
    <row r="40" spans="1:17" ht="15" x14ac:dyDescent="0.25">
      <c r="A40" s="31" t="s">
        <v>100</v>
      </c>
      <c r="B40" s="35" t="s">
        <v>101</v>
      </c>
      <c r="C40" s="31" t="s">
        <v>69</v>
      </c>
      <c r="D40" s="31" t="s">
        <v>69</v>
      </c>
      <c r="E40" s="31" t="s">
        <v>23</v>
      </c>
      <c r="F40" s="31" t="s">
        <v>23</v>
      </c>
      <c r="G40" s="31" t="s">
        <v>24</v>
      </c>
      <c r="H40" s="31" t="s">
        <v>23</v>
      </c>
      <c r="I40" s="32">
        <v>19467000</v>
      </c>
      <c r="J40" s="32">
        <v>19467000</v>
      </c>
      <c r="K40" s="31" t="s">
        <v>25</v>
      </c>
      <c r="L40" s="31" t="s">
        <v>25</v>
      </c>
      <c r="M40" s="31" t="s">
        <v>26</v>
      </c>
      <c r="N40" s="31" t="s">
        <v>27</v>
      </c>
      <c r="O40" s="31" t="s">
        <v>28</v>
      </c>
      <c r="P40" s="31" t="s">
        <v>57</v>
      </c>
      <c r="Q40" s="31" t="s">
        <v>30</v>
      </c>
    </row>
    <row r="41" spans="1:17" s="16" customFormat="1" ht="15" x14ac:dyDescent="0.25">
      <c r="A41" s="29" t="s">
        <v>102</v>
      </c>
      <c r="B41" s="29" t="s">
        <v>266</v>
      </c>
      <c r="C41" s="29" t="s">
        <v>23</v>
      </c>
      <c r="D41" s="29" t="s">
        <v>23</v>
      </c>
      <c r="E41" s="29" t="s">
        <v>40</v>
      </c>
      <c r="F41" s="29" t="s">
        <v>23</v>
      </c>
      <c r="G41" s="29" t="s">
        <v>41</v>
      </c>
      <c r="H41" s="29" t="s">
        <v>23</v>
      </c>
      <c r="I41" s="30">
        <v>5000000</v>
      </c>
      <c r="J41" s="30">
        <v>5000000</v>
      </c>
      <c r="K41" s="29" t="s">
        <v>25</v>
      </c>
      <c r="L41" s="29" t="s">
        <v>25</v>
      </c>
      <c r="M41" s="29" t="s">
        <v>26</v>
      </c>
      <c r="N41" s="29" t="s">
        <v>27</v>
      </c>
      <c r="O41" s="29" t="s">
        <v>28</v>
      </c>
      <c r="P41" s="29" t="s">
        <v>57</v>
      </c>
      <c r="Q41" s="29" t="s">
        <v>30</v>
      </c>
    </row>
    <row r="42" spans="1:17" ht="15" x14ac:dyDescent="0.25">
      <c r="A42" s="31" t="s">
        <v>104</v>
      </c>
      <c r="B42" s="36" t="s">
        <v>105</v>
      </c>
      <c r="C42" s="31" t="s">
        <v>21</v>
      </c>
      <c r="D42" s="31" t="s">
        <v>52</v>
      </c>
      <c r="E42" s="31" t="s">
        <v>33</v>
      </c>
      <c r="F42" s="31" t="s">
        <v>23</v>
      </c>
      <c r="G42" s="31" t="s">
        <v>106</v>
      </c>
      <c r="H42" s="31" t="s">
        <v>23</v>
      </c>
      <c r="I42" s="32">
        <v>2950000000</v>
      </c>
      <c r="J42" s="32">
        <v>2950000000</v>
      </c>
      <c r="K42" s="31" t="s">
        <v>25</v>
      </c>
      <c r="L42" s="31" t="s">
        <v>25</v>
      </c>
      <c r="M42" s="31" t="s">
        <v>26</v>
      </c>
      <c r="N42" s="31" t="s">
        <v>27</v>
      </c>
      <c r="O42" s="31" t="s">
        <v>28</v>
      </c>
      <c r="P42" s="31" t="s">
        <v>57</v>
      </c>
      <c r="Q42" s="31" t="s">
        <v>30</v>
      </c>
    </row>
    <row r="43" spans="1:17" ht="15" x14ac:dyDescent="0.25">
      <c r="A43" s="31" t="s">
        <v>107</v>
      </c>
      <c r="B43" s="31" t="s">
        <v>108</v>
      </c>
      <c r="C43" s="31" t="s">
        <v>23</v>
      </c>
      <c r="D43" s="31" t="s">
        <v>23</v>
      </c>
      <c r="E43" s="31" t="s">
        <v>40</v>
      </c>
      <c r="F43" s="31" t="s">
        <v>23</v>
      </c>
      <c r="G43" s="31" t="s">
        <v>41</v>
      </c>
      <c r="H43" s="31" t="s">
        <v>23</v>
      </c>
      <c r="I43" s="32">
        <v>21811768</v>
      </c>
      <c r="J43" s="32">
        <v>21811768</v>
      </c>
      <c r="K43" s="31" t="s">
        <v>25</v>
      </c>
      <c r="L43" s="31" t="s">
        <v>25</v>
      </c>
      <c r="M43" s="31" t="s">
        <v>26</v>
      </c>
      <c r="N43" s="31" t="s">
        <v>27</v>
      </c>
      <c r="O43" s="31" t="s">
        <v>28</v>
      </c>
      <c r="P43" s="31" t="s">
        <v>57</v>
      </c>
      <c r="Q43" s="31" t="s">
        <v>30</v>
      </c>
    </row>
    <row r="44" spans="1:17" s="16" customFormat="1" ht="15" x14ac:dyDescent="0.25">
      <c r="A44" s="29" t="s">
        <v>111</v>
      </c>
      <c r="B44" s="29" t="s">
        <v>265</v>
      </c>
      <c r="C44" s="29" t="s">
        <v>23</v>
      </c>
      <c r="D44" s="29" t="s">
        <v>23</v>
      </c>
      <c r="E44" s="29" t="s">
        <v>40</v>
      </c>
      <c r="F44" s="29" t="s">
        <v>23</v>
      </c>
      <c r="G44" s="29" t="s">
        <v>41</v>
      </c>
      <c r="H44" s="29" t="s">
        <v>23</v>
      </c>
      <c r="I44" s="30">
        <v>48791039</v>
      </c>
      <c r="J44" s="30">
        <v>48791039</v>
      </c>
      <c r="K44" s="29" t="s">
        <v>25</v>
      </c>
      <c r="L44" s="29" t="s">
        <v>25</v>
      </c>
      <c r="M44" s="29" t="s">
        <v>26</v>
      </c>
      <c r="N44" s="29" t="s">
        <v>27</v>
      </c>
      <c r="O44" s="29" t="s">
        <v>28</v>
      </c>
      <c r="P44" s="29" t="s">
        <v>57</v>
      </c>
      <c r="Q44" s="29" t="s">
        <v>30</v>
      </c>
    </row>
    <row r="45" spans="1:17" ht="15" x14ac:dyDescent="0.25">
      <c r="A45" s="31" t="s">
        <v>111</v>
      </c>
      <c r="B45" s="31" t="s">
        <v>112</v>
      </c>
      <c r="C45" s="31" t="s">
        <v>79</v>
      </c>
      <c r="D45" s="31" t="s">
        <v>79</v>
      </c>
      <c r="E45" s="31" t="s">
        <v>37</v>
      </c>
      <c r="F45" s="31" t="s">
        <v>23</v>
      </c>
      <c r="G45" s="31" t="s">
        <v>41</v>
      </c>
      <c r="H45" s="31" t="s">
        <v>23</v>
      </c>
      <c r="I45" s="32">
        <v>18591078</v>
      </c>
      <c r="J45" s="32">
        <v>18591078</v>
      </c>
      <c r="K45" s="31" t="s">
        <v>25</v>
      </c>
      <c r="L45" s="31" t="s">
        <v>25</v>
      </c>
      <c r="M45" s="31" t="s">
        <v>26</v>
      </c>
      <c r="N45" s="31" t="s">
        <v>27</v>
      </c>
      <c r="O45" s="31" t="s">
        <v>28</v>
      </c>
      <c r="P45" s="31" t="s">
        <v>57</v>
      </c>
      <c r="Q45" s="31" t="s">
        <v>30</v>
      </c>
    </row>
    <row r="46" spans="1:17" ht="15" x14ac:dyDescent="0.25">
      <c r="A46" s="31" t="s">
        <v>113</v>
      </c>
      <c r="B46" s="31" t="s">
        <v>114</v>
      </c>
      <c r="C46" s="31" t="s">
        <v>79</v>
      </c>
      <c r="D46" s="31" t="s">
        <v>79</v>
      </c>
      <c r="E46" s="31" t="s">
        <v>37</v>
      </c>
      <c r="F46" s="31" t="s">
        <v>23</v>
      </c>
      <c r="G46" s="31" t="s">
        <v>41</v>
      </c>
      <c r="H46" s="31" t="s">
        <v>23</v>
      </c>
      <c r="I46" s="32">
        <v>105000000</v>
      </c>
      <c r="J46" s="32">
        <v>105000000</v>
      </c>
      <c r="K46" s="31" t="s">
        <v>25</v>
      </c>
      <c r="L46" s="31" t="s">
        <v>25</v>
      </c>
      <c r="M46" s="31" t="s">
        <v>26</v>
      </c>
      <c r="N46" s="31" t="s">
        <v>27</v>
      </c>
      <c r="O46" s="31" t="s">
        <v>28</v>
      </c>
      <c r="P46" s="31" t="s">
        <v>57</v>
      </c>
      <c r="Q46" s="31" t="s">
        <v>30</v>
      </c>
    </row>
    <row r="47" spans="1:17" ht="15" x14ac:dyDescent="0.25">
      <c r="A47" s="31" t="s">
        <v>115</v>
      </c>
      <c r="B47" s="31" t="s">
        <v>116</v>
      </c>
      <c r="C47" s="31" t="s">
        <v>69</v>
      </c>
      <c r="D47" s="31" t="s">
        <v>69</v>
      </c>
      <c r="E47" s="31" t="s">
        <v>117</v>
      </c>
      <c r="F47" s="31" t="s">
        <v>23</v>
      </c>
      <c r="G47" s="31" t="s">
        <v>106</v>
      </c>
      <c r="H47" s="31" t="s">
        <v>23</v>
      </c>
      <c r="I47" s="32">
        <v>154000000</v>
      </c>
      <c r="J47" s="32">
        <v>154000000</v>
      </c>
      <c r="K47" s="31" t="s">
        <v>23</v>
      </c>
      <c r="L47" s="31" t="s">
        <v>21</v>
      </c>
      <c r="M47" s="31" t="s">
        <v>26</v>
      </c>
      <c r="N47" s="31" t="s">
        <v>27</v>
      </c>
      <c r="O47" s="31" t="s">
        <v>28</v>
      </c>
      <c r="P47" s="31" t="s">
        <v>57</v>
      </c>
      <c r="Q47" s="31" t="s">
        <v>30</v>
      </c>
    </row>
    <row r="48" spans="1:17" ht="15" x14ac:dyDescent="0.25">
      <c r="A48" s="31" t="s">
        <v>53</v>
      </c>
      <c r="B48" s="31" t="s">
        <v>118</v>
      </c>
      <c r="C48" s="31" t="s">
        <v>79</v>
      </c>
      <c r="D48" s="31" t="s">
        <v>79</v>
      </c>
      <c r="E48" s="31" t="s">
        <v>37</v>
      </c>
      <c r="F48" s="31" t="s">
        <v>23</v>
      </c>
      <c r="G48" s="31" t="s">
        <v>41</v>
      </c>
      <c r="H48" s="31" t="s">
        <v>23</v>
      </c>
      <c r="I48" s="32">
        <v>6300000</v>
      </c>
      <c r="J48" s="32">
        <v>6300000</v>
      </c>
      <c r="K48" s="31" t="s">
        <v>25</v>
      </c>
      <c r="L48" s="31" t="s">
        <v>25</v>
      </c>
      <c r="M48" s="31" t="s">
        <v>26</v>
      </c>
      <c r="N48" s="31" t="s">
        <v>27</v>
      </c>
      <c r="O48" s="31" t="s">
        <v>28</v>
      </c>
      <c r="P48" s="31" t="s">
        <v>57</v>
      </c>
      <c r="Q48" s="31" t="s">
        <v>30</v>
      </c>
    </row>
    <row r="49" spans="1:17" s="16" customFormat="1" ht="15" x14ac:dyDescent="0.25">
      <c r="A49" s="29" t="s">
        <v>119</v>
      </c>
      <c r="B49" s="35" t="s">
        <v>120</v>
      </c>
      <c r="C49" s="29" t="s">
        <v>69</v>
      </c>
      <c r="D49" s="29" t="s">
        <v>117</v>
      </c>
      <c r="E49" s="29" t="s">
        <v>79</v>
      </c>
      <c r="F49" s="29" t="s">
        <v>23</v>
      </c>
      <c r="G49" s="29" t="s">
        <v>24</v>
      </c>
      <c r="H49" s="29" t="s">
        <v>23</v>
      </c>
      <c r="I49" s="30">
        <v>4200000</v>
      </c>
      <c r="J49" s="30">
        <v>4200000</v>
      </c>
      <c r="K49" s="29" t="s">
        <v>25</v>
      </c>
      <c r="L49" s="29" t="s">
        <v>25</v>
      </c>
      <c r="M49" s="29" t="s">
        <v>26</v>
      </c>
      <c r="N49" s="29" t="s">
        <v>27</v>
      </c>
      <c r="O49" s="29" t="s">
        <v>28</v>
      </c>
      <c r="P49" s="29" t="s">
        <v>57</v>
      </c>
      <c r="Q49" s="29" t="s">
        <v>30</v>
      </c>
    </row>
    <row r="50" spans="1:17" ht="15" x14ac:dyDescent="0.25">
      <c r="A50" s="31" t="s">
        <v>121</v>
      </c>
      <c r="B50" s="31" t="s">
        <v>122</v>
      </c>
      <c r="C50" s="31" t="s">
        <v>40</v>
      </c>
      <c r="D50" s="31" t="s">
        <v>40</v>
      </c>
      <c r="E50" s="31" t="s">
        <v>21</v>
      </c>
      <c r="F50" s="31" t="s">
        <v>23</v>
      </c>
      <c r="G50" s="31" t="s">
        <v>93</v>
      </c>
      <c r="H50" s="31" t="s">
        <v>23</v>
      </c>
      <c r="I50" s="32">
        <v>9500000</v>
      </c>
      <c r="J50" s="32">
        <v>9500000</v>
      </c>
      <c r="K50" s="31" t="s">
        <v>25</v>
      </c>
      <c r="L50" s="31" t="s">
        <v>25</v>
      </c>
      <c r="M50" s="31" t="s">
        <v>26</v>
      </c>
      <c r="N50" s="34"/>
      <c r="O50" s="31" t="s">
        <v>28</v>
      </c>
      <c r="P50" s="31" t="s">
        <v>57</v>
      </c>
      <c r="Q50" s="31" t="s">
        <v>30</v>
      </c>
    </row>
    <row r="51" spans="1:17" s="16" customFormat="1" ht="15" x14ac:dyDescent="0.25">
      <c r="A51" s="29" t="s">
        <v>123</v>
      </c>
      <c r="B51" s="35" t="s">
        <v>124</v>
      </c>
      <c r="C51" s="29" t="s">
        <v>69</v>
      </c>
      <c r="D51" s="29" t="s">
        <v>117</v>
      </c>
      <c r="E51" s="29" t="s">
        <v>79</v>
      </c>
      <c r="F51" s="29" t="s">
        <v>23</v>
      </c>
      <c r="G51" s="29" t="s">
        <v>24</v>
      </c>
      <c r="H51" s="29" t="s">
        <v>23</v>
      </c>
      <c r="I51" s="30">
        <v>4000000</v>
      </c>
      <c r="J51" s="30">
        <v>4000000</v>
      </c>
      <c r="K51" s="29" t="s">
        <v>25</v>
      </c>
      <c r="L51" s="29" t="s">
        <v>25</v>
      </c>
      <c r="M51" s="29" t="s">
        <v>26</v>
      </c>
      <c r="N51" s="29" t="s">
        <v>27</v>
      </c>
      <c r="O51" s="29" t="s">
        <v>28</v>
      </c>
      <c r="P51" s="29" t="s">
        <v>57</v>
      </c>
      <c r="Q51" s="29" t="s">
        <v>30</v>
      </c>
    </row>
    <row r="52" spans="1:17" s="16" customFormat="1" ht="15" x14ac:dyDescent="0.25">
      <c r="A52" s="29" t="s">
        <v>125</v>
      </c>
      <c r="B52" s="29" t="s">
        <v>126</v>
      </c>
      <c r="C52" s="29" t="s">
        <v>79</v>
      </c>
      <c r="D52" s="29" t="s">
        <v>79</v>
      </c>
      <c r="E52" s="29" t="s">
        <v>52</v>
      </c>
      <c r="F52" s="29" t="s">
        <v>23</v>
      </c>
      <c r="G52" s="29" t="s">
        <v>106</v>
      </c>
      <c r="H52" s="29" t="s">
        <v>23</v>
      </c>
      <c r="I52" s="30">
        <v>317027382</v>
      </c>
      <c r="J52" s="30">
        <v>317027382</v>
      </c>
      <c r="K52" s="29" t="s">
        <v>25</v>
      </c>
      <c r="L52" s="29" t="s">
        <v>25</v>
      </c>
      <c r="M52" s="29" t="s">
        <v>26</v>
      </c>
      <c r="N52" s="29" t="s">
        <v>27</v>
      </c>
      <c r="O52" s="29" t="s">
        <v>28</v>
      </c>
      <c r="P52" s="29" t="s">
        <v>57</v>
      </c>
      <c r="Q52" s="29" t="s">
        <v>30</v>
      </c>
    </row>
    <row r="53" spans="1:17" s="16" customFormat="1" ht="15" x14ac:dyDescent="0.25">
      <c r="A53" s="29" t="s">
        <v>127</v>
      </c>
      <c r="B53" s="35" t="s">
        <v>128</v>
      </c>
      <c r="C53" s="29" t="s">
        <v>69</v>
      </c>
      <c r="D53" s="29" t="s">
        <v>117</v>
      </c>
      <c r="E53" s="29" t="s">
        <v>21</v>
      </c>
      <c r="F53" s="29" t="s">
        <v>23</v>
      </c>
      <c r="G53" s="29" t="s">
        <v>73</v>
      </c>
      <c r="H53" s="29" t="s">
        <v>25</v>
      </c>
      <c r="I53" s="30">
        <v>90000000</v>
      </c>
      <c r="J53" s="30">
        <v>90000000</v>
      </c>
      <c r="K53" s="29" t="s">
        <v>25</v>
      </c>
      <c r="L53" s="29" t="s">
        <v>25</v>
      </c>
      <c r="M53" s="29" t="s">
        <v>26</v>
      </c>
      <c r="N53" s="29" t="s">
        <v>27</v>
      </c>
      <c r="O53" s="29" t="s">
        <v>28</v>
      </c>
      <c r="P53" s="29" t="s">
        <v>57</v>
      </c>
      <c r="Q53" s="29" t="s">
        <v>30</v>
      </c>
    </row>
    <row r="54" spans="1:17" ht="15" x14ac:dyDescent="0.25">
      <c r="A54" s="31" t="s">
        <v>127</v>
      </c>
      <c r="B54" s="31" t="s">
        <v>129</v>
      </c>
      <c r="C54" s="31" t="s">
        <v>37</v>
      </c>
      <c r="D54" s="31" t="s">
        <v>37</v>
      </c>
      <c r="E54" s="31" t="s">
        <v>21</v>
      </c>
      <c r="F54" s="31" t="s">
        <v>23</v>
      </c>
      <c r="G54" s="31" t="s">
        <v>41</v>
      </c>
      <c r="H54" s="31" t="s">
        <v>23</v>
      </c>
      <c r="I54" s="32">
        <v>15000000</v>
      </c>
      <c r="J54" s="32">
        <v>15000000</v>
      </c>
      <c r="K54" s="31" t="s">
        <v>25</v>
      </c>
      <c r="L54" s="31" t="s">
        <v>25</v>
      </c>
      <c r="M54" s="31" t="s">
        <v>26</v>
      </c>
      <c r="N54" s="31" t="s">
        <v>27</v>
      </c>
      <c r="O54" s="31" t="s">
        <v>28</v>
      </c>
      <c r="P54" s="31" t="s">
        <v>57</v>
      </c>
      <c r="Q54" s="31" t="s">
        <v>30</v>
      </c>
    </row>
    <row r="55" spans="1:17" ht="15" x14ac:dyDescent="0.25">
      <c r="A55" s="31" t="s">
        <v>53</v>
      </c>
      <c r="B55" s="31" t="s">
        <v>130</v>
      </c>
      <c r="C55" s="31" t="s">
        <v>79</v>
      </c>
      <c r="D55" s="31" t="s">
        <v>79</v>
      </c>
      <c r="E55" s="31" t="s">
        <v>37</v>
      </c>
      <c r="F55" s="31" t="s">
        <v>23</v>
      </c>
      <c r="G55" s="31" t="s">
        <v>41</v>
      </c>
      <c r="H55" s="31" t="s">
        <v>25</v>
      </c>
      <c r="I55" s="32">
        <v>1980000</v>
      </c>
      <c r="J55" s="32">
        <v>1980000</v>
      </c>
      <c r="K55" s="31" t="s">
        <v>25</v>
      </c>
      <c r="L55" s="31" t="s">
        <v>25</v>
      </c>
      <c r="M55" s="31" t="s">
        <v>26</v>
      </c>
      <c r="N55" s="31" t="s">
        <v>27</v>
      </c>
      <c r="O55" s="31" t="s">
        <v>28</v>
      </c>
      <c r="P55" s="31" t="s">
        <v>57</v>
      </c>
      <c r="Q55" s="31" t="s">
        <v>30</v>
      </c>
    </row>
    <row r="56" spans="1:17" ht="15" x14ac:dyDescent="0.25">
      <c r="A56" s="31" t="s">
        <v>127</v>
      </c>
      <c r="B56" s="31" t="s">
        <v>131</v>
      </c>
      <c r="C56" s="31" t="s">
        <v>37</v>
      </c>
      <c r="D56" s="31" t="s">
        <v>37</v>
      </c>
      <c r="E56" s="31" t="s">
        <v>52</v>
      </c>
      <c r="F56" s="31" t="s">
        <v>23</v>
      </c>
      <c r="G56" s="31" t="s">
        <v>73</v>
      </c>
      <c r="H56" s="31" t="s">
        <v>23</v>
      </c>
      <c r="I56" s="32">
        <v>80000000</v>
      </c>
      <c r="J56" s="32">
        <v>80000000</v>
      </c>
      <c r="K56" s="31" t="s">
        <v>25</v>
      </c>
      <c r="L56" s="31" t="s">
        <v>25</v>
      </c>
      <c r="M56" s="31" t="s">
        <v>26</v>
      </c>
      <c r="N56" s="31" t="s">
        <v>27</v>
      </c>
      <c r="O56" s="31" t="s">
        <v>28</v>
      </c>
      <c r="P56" s="31" t="s">
        <v>57</v>
      </c>
      <c r="Q56" s="31" t="s">
        <v>30</v>
      </c>
    </row>
    <row r="57" spans="1:17" ht="15" x14ac:dyDescent="0.25">
      <c r="A57" s="31" t="s">
        <v>132</v>
      </c>
      <c r="B57" s="31" t="s">
        <v>133</v>
      </c>
      <c r="C57" s="31" t="s">
        <v>23</v>
      </c>
      <c r="D57" s="31" t="s">
        <v>23</v>
      </c>
      <c r="E57" s="31" t="s">
        <v>40</v>
      </c>
      <c r="F57" s="31" t="s">
        <v>23</v>
      </c>
      <c r="G57" s="31" t="s">
        <v>41</v>
      </c>
      <c r="H57" s="31" t="s">
        <v>23</v>
      </c>
      <c r="I57" s="32">
        <v>66000000</v>
      </c>
      <c r="J57" s="32">
        <v>66000000</v>
      </c>
      <c r="K57" s="31" t="s">
        <v>25</v>
      </c>
      <c r="L57" s="31" t="s">
        <v>25</v>
      </c>
      <c r="M57" s="31" t="s">
        <v>26</v>
      </c>
      <c r="N57" s="31" t="s">
        <v>27</v>
      </c>
      <c r="O57" s="31" t="s">
        <v>28</v>
      </c>
      <c r="P57" s="31" t="s">
        <v>57</v>
      </c>
      <c r="Q57" s="31" t="s">
        <v>30</v>
      </c>
    </row>
    <row r="58" spans="1:17" ht="15" x14ac:dyDescent="0.25">
      <c r="A58" s="31" t="s">
        <v>132</v>
      </c>
      <c r="B58" s="31" t="s">
        <v>133</v>
      </c>
      <c r="C58" s="31" t="s">
        <v>23</v>
      </c>
      <c r="D58" s="31" t="s">
        <v>23</v>
      </c>
      <c r="E58" s="31" t="s">
        <v>40</v>
      </c>
      <c r="F58" s="31" t="s">
        <v>23</v>
      </c>
      <c r="G58" s="31" t="s">
        <v>41</v>
      </c>
      <c r="H58" s="31" t="s">
        <v>23</v>
      </c>
      <c r="I58" s="32">
        <v>48400000</v>
      </c>
      <c r="J58" s="32">
        <v>48400000</v>
      </c>
      <c r="K58" s="31" t="s">
        <v>25</v>
      </c>
      <c r="L58" s="31" t="s">
        <v>25</v>
      </c>
      <c r="M58" s="31" t="s">
        <v>26</v>
      </c>
      <c r="N58" s="31" t="s">
        <v>27</v>
      </c>
      <c r="O58" s="31" t="s">
        <v>28</v>
      </c>
      <c r="P58" s="31" t="s">
        <v>57</v>
      </c>
      <c r="Q58" s="31" t="s">
        <v>30</v>
      </c>
    </row>
    <row r="59" spans="1:17" ht="15" x14ac:dyDescent="0.25">
      <c r="A59" s="31" t="s">
        <v>132</v>
      </c>
      <c r="B59" s="31" t="s">
        <v>133</v>
      </c>
      <c r="C59" s="31" t="s">
        <v>23</v>
      </c>
      <c r="D59" s="31" t="s">
        <v>23</v>
      </c>
      <c r="E59" s="31" t="s">
        <v>40</v>
      </c>
      <c r="F59" s="31" t="s">
        <v>23</v>
      </c>
      <c r="G59" s="31" t="s">
        <v>41</v>
      </c>
      <c r="H59" s="31" t="s">
        <v>23</v>
      </c>
      <c r="I59" s="32">
        <v>48400000</v>
      </c>
      <c r="J59" s="32">
        <v>48400000</v>
      </c>
      <c r="K59" s="31" t="s">
        <v>25</v>
      </c>
      <c r="L59" s="31" t="s">
        <v>25</v>
      </c>
      <c r="M59" s="31" t="s">
        <v>26</v>
      </c>
      <c r="N59" s="31" t="s">
        <v>27</v>
      </c>
      <c r="O59" s="31" t="s">
        <v>28</v>
      </c>
      <c r="P59" s="31" t="s">
        <v>57</v>
      </c>
      <c r="Q59" s="31" t="s">
        <v>30</v>
      </c>
    </row>
    <row r="60" spans="1:17" ht="15" x14ac:dyDescent="0.25">
      <c r="A60" s="31" t="s">
        <v>134</v>
      </c>
      <c r="B60" s="31" t="s">
        <v>135</v>
      </c>
      <c r="C60" s="31" t="s">
        <v>23</v>
      </c>
      <c r="D60" s="31" t="s">
        <v>23</v>
      </c>
      <c r="E60" s="31" t="s">
        <v>79</v>
      </c>
      <c r="F60" s="31" t="s">
        <v>23</v>
      </c>
      <c r="G60" s="31" t="s">
        <v>41</v>
      </c>
      <c r="H60" s="31" t="s">
        <v>23</v>
      </c>
      <c r="I60" s="32">
        <v>49000000</v>
      </c>
      <c r="J60" s="32">
        <v>49000000</v>
      </c>
      <c r="K60" s="31" t="s">
        <v>25</v>
      </c>
      <c r="L60" s="31" t="s">
        <v>25</v>
      </c>
      <c r="M60" s="31" t="s">
        <v>26</v>
      </c>
      <c r="N60" s="31" t="s">
        <v>27</v>
      </c>
      <c r="O60" s="31" t="s">
        <v>28</v>
      </c>
      <c r="P60" s="31" t="s">
        <v>57</v>
      </c>
      <c r="Q60" s="31" t="s">
        <v>30</v>
      </c>
    </row>
    <row r="61" spans="1:17" ht="15" x14ac:dyDescent="0.25">
      <c r="A61" s="31" t="s">
        <v>136</v>
      </c>
      <c r="B61" s="31" t="s">
        <v>137</v>
      </c>
      <c r="C61" s="31" t="s">
        <v>23</v>
      </c>
      <c r="D61" s="31" t="s">
        <v>23</v>
      </c>
      <c r="E61" s="31" t="s">
        <v>40</v>
      </c>
      <c r="F61" s="31" t="s">
        <v>23</v>
      </c>
      <c r="G61" s="31" t="s">
        <v>41</v>
      </c>
      <c r="H61" s="31" t="s">
        <v>23</v>
      </c>
      <c r="I61" s="32">
        <v>61552513</v>
      </c>
      <c r="J61" s="32">
        <v>61552513</v>
      </c>
      <c r="K61" s="31" t="s">
        <v>25</v>
      </c>
      <c r="L61" s="31" t="s">
        <v>25</v>
      </c>
      <c r="M61" s="31" t="s">
        <v>26</v>
      </c>
      <c r="N61" s="31" t="s">
        <v>27</v>
      </c>
      <c r="O61" s="31" t="s">
        <v>28</v>
      </c>
      <c r="P61" s="31" t="s">
        <v>57</v>
      </c>
      <c r="Q61" s="31" t="s">
        <v>30</v>
      </c>
    </row>
    <row r="62" spans="1:17" ht="15" x14ac:dyDescent="0.25">
      <c r="A62" s="31" t="s">
        <v>136</v>
      </c>
      <c r="B62" s="31" t="s">
        <v>138</v>
      </c>
      <c r="C62" s="31" t="s">
        <v>23</v>
      </c>
      <c r="D62" s="31" t="s">
        <v>23</v>
      </c>
      <c r="E62" s="31" t="s">
        <v>40</v>
      </c>
      <c r="F62" s="31" t="s">
        <v>23</v>
      </c>
      <c r="G62" s="31" t="s">
        <v>41</v>
      </c>
      <c r="H62" s="31" t="s">
        <v>23</v>
      </c>
      <c r="I62" s="32">
        <v>51367569</v>
      </c>
      <c r="J62" s="32">
        <v>51367569</v>
      </c>
      <c r="K62" s="31" t="s">
        <v>25</v>
      </c>
      <c r="L62" s="31" t="s">
        <v>25</v>
      </c>
      <c r="M62" s="31" t="s">
        <v>26</v>
      </c>
      <c r="N62" s="31" t="s">
        <v>27</v>
      </c>
      <c r="O62" s="31" t="s">
        <v>28</v>
      </c>
      <c r="P62" s="31" t="s">
        <v>57</v>
      </c>
      <c r="Q62" s="31" t="s">
        <v>30</v>
      </c>
    </row>
    <row r="63" spans="1:17" ht="15" x14ac:dyDescent="0.25">
      <c r="A63" s="31" t="s">
        <v>136</v>
      </c>
      <c r="B63" s="31" t="s">
        <v>139</v>
      </c>
      <c r="C63" s="31" t="s">
        <v>23</v>
      </c>
      <c r="D63" s="31" t="s">
        <v>23</v>
      </c>
      <c r="E63" s="31" t="s">
        <v>40</v>
      </c>
      <c r="F63" s="31" t="s">
        <v>23</v>
      </c>
      <c r="G63" s="31" t="s">
        <v>41</v>
      </c>
      <c r="H63" s="31" t="s">
        <v>23</v>
      </c>
      <c r="I63" s="32">
        <v>70846589</v>
      </c>
      <c r="J63" s="32">
        <v>70846589</v>
      </c>
      <c r="K63" s="31" t="s">
        <v>25</v>
      </c>
      <c r="L63" s="31" t="s">
        <v>25</v>
      </c>
      <c r="M63" s="31" t="s">
        <v>26</v>
      </c>
      <c r="N63" s="34"/>
      <c r="O63" s="31" t="s">
        <v>28</v>
      </c>
      <c r="P63" s="31" t="s">
        <v>57</v>
      </c>
      <c r="Q63" s="31" t="s">
        <v>30</v>
      </c>
    </row>
    <row r="64" spans="1:17" s="16" customFormat="1" ht="15" x14ac:dyDescent="0.25">
      <c r="A64" s="29" t="s">
        <v>278</v>
      </c>
      <c r="B64" s="29" t="s">
        <v>279</v>
      </c>
      <c r="C64" s="29" t="s">
        <v>23</v>
      </c>
      <c r="D64" s="29" t="s">
        <v>23</v>
      </c>
      <c r="E64" s="29" t="s">
        <v>40</v>
      </c>
      <c r="F64" s="29" t="s">
        <v>23</v>
      </c>
      <c r="G64" s="29" t="s">
        <v>41</v>
      </c>
      <c r="H64" s="29" t="s">
        <v>23</v>
      </c>
      <c r="I64" s="30">
        <v>61552513</v>
      </c>
      <c r="J64" s="30">
        <v>61552513</v>
      </c>
      <c r="K64" s="29" t="s">
        <v>25</v>
      </c>
      <c r="L64" s="29" t="s">
        <v>25</v>
      </c>
      <c r="M64" s="29" t="s">
        <v>26</v>
      </c>
      <c r="N64" s="29" t="s">
        <v>27</v>
      </c>
      <c r="O64" s="29" t="s">
        <v>28</v>
      </c>
      <c r="P64" s="29" t="s">
        <v>57</v>
      </c>
      <c r="Q64" s="29" t="s">
        <v>30</v>
      </c>
    </row>
    <row r="65" spans="1:17" s="16" customFormat="1" ht="15" x14ac:dyDescent="0.25">
      <c r="A65" s="29" t="s">
        <v>44</v>
      </c>
      <c r="B65" s="29" t="s">
        <v>269</v>
      </c>
      <c r="C65" s="29" t="s">
        <v>23</v>
      </c>
      <c r="D65" s="29" t="s">
        <v>23</v>
      </c>
      <c r="E65" s="29" t="s">
        <v>40</v>
      </c>
      <c r="F65" s="29" t="s">
        <v>23</v>
      </c>
      <c r="G65" s="29" t="s">
        <v>41</v>
      </c>
      <c r="H65" s="29" t="s">
        <v>23</v>
      </c>
      <c r="I65" s="30">
        <v>48791039</v>
      </c>
      <c r="J65" s="30">
        <v>48791039</v>
      </c>
      <c r="K65" s="29" t="s">
        <v>25</v>
      </c>
      <c r="L65" s="29" t="s">
        <v>25</v>
      </c>
      <c r="M65" s="29" t="s">
        <v>26</v>
      </c>
      <c r="N65" s="29" t="s">
        <v>27</v>
      </c>
      <c r="O65" s="29" t="s">
        <v>28</v>
      </c>
      <c r="P65" s="29" t="s">
        <v>57</v>
      </c>
      <c r="Q65" s="29" t="s">
        <v>30</v>
      </c>
    </row>
    <row r="66" spans="1:17" s="16" customFormat="1" ht="15" x14ac:dyDescent="0.25">
      <c r="A66" s="29" t="s">
        <v>277</v>
      </c>
      <c r="B66" s="29" t="s">
        <v>276</v>
      </c>
      <c r="C66" s="29" t="s">
        <v>23</v>
      </c>
      <c r="D66" s="29" t="s">
        <v>23</v>
      </c>
      <c r="E66" s="29" t="s">
        <v>40</v>
      </c>
      <c r="F66" s="29" t="s">
        <v>23</v>
      </c>
      <c r="G66" s="29" t="s">
        <v>41</v>
      </c>
      <c r="H66" s="29" t="s">
        <v>23</v>
      </c>
      <c r="I66" s="30">
        <v>61380000</v>
      </c>
      <c r="J66" s="30">
        <v>61380000</v>
      </c>
      <c r="K66" s="29" t="s">
        <v>25</v>
      </c>
      <c r="L66" s="29" t="s">
        <v>25</v>
      </c>
      <c r="M66" s="29" t="s">
        <v>26</v>
      </c>
      <c r="N66" s="29" t="s">
        <v>27</v>
      </c>
      <c r="O66" s="29" t="s">
        <v>28</v>
      </c>
      <c r="P66" s="29" t="s">
        <v>57</v>
      </c>
      <c r="Q66" s="29" t="s">
        <v>30</v>
      </c>
    </row>
    <row r="67" spans="1:17" ht="15" x14ac:dyDescent="0.25">
      <c r="A67" s="31" t="s">
        <v>144</v>
      </c>
      <c r="B67" s="31" t="s">
        <v>145</v>
      </c>
      <c r="C67" s="31" t="s">
        <v>23</v>
      </c>
      <c r="D67" s="31" t="s">
        <v>23</v>
      </c>
      <c r="E67" s="31" t="s">
        <v>40</v>
      </c>
      <c r="F67" s="31" t="s">
        <v>23</v>
      </c>
      <c r="G67" s="31" t="s">
        <v>41</v>
      </c>
      <c r="H67" s="31" t="s">
        <v>23</v>
      </c>
      <c r="I67" s="32">
        <v>45216930</v>
      </c>
      <c r="J67" s="32">
        <v>45216930</v>
      </c>
      <c r="K67" s="31" t="s">
        <v>25</v>
      </c>
      <c r="L67" s="31" t="s">
        <v>25</v>
      </c>
      <c r="M67" s="31" t="s">
        <v>26</v>
      </c>
      <c r="N67" s="31" t="s">
        <v>27</v>
      </c>
      <c r="O67" s="31" t="s">
        <v>28</v>
      </c>
      <c r="P67" s="31" t="s">
        <v>57</v>
      </c>
      <c r="Q67" s="31" t="s">
        <v>30</v>
      </c>
    </row>
    <row r="68" spans="1:17" s="16" customFormat="1" ht="15" x14ac:dyDescent="0.25">
      <c r="A68" s="29" t="s">
        <v>146</v>
      </c>
      <c r="B68" s="29" t="s">
        <v>280</v>
      </c>
      <c r="C68" s="29" t="s">
        <v>23</v>
      </c>
      <c r="D68" s="29" t="s">
        <v>23</v>
      </c>
      <c r="E68" s="29" t="s">
        <v>40</v>
      </c>
      <c r="F68" s="29" t="s">
        <v>23</v>
      </c>
      <c r="G68" s="29" t="s">
        <v>41</v>
      </c>
      <c r="H68" s="29" t="s">
        <v>23</v>
      </c>
      <c r="I68" s="30">
        <v>21000000</v>
      </c>
      <c r="J68" s="30">
        <v>21000000</v>
      </c>
      <c r="K68" s="29" t="s">
        <v>25</v>
      </c>
      <c r="L68" s="29" t="s">
        <v>25</v>
      </c>
      <c r="M68" s="29" t="s">
        <v>26</v>
      </c>
      <c r="N68" s="29" t="s">
        <v>27</v>
      </c>
      <c r="O68" s="29" t="s">
        <v>56</v>
      </c>
      <c r="P68" s="29" t="s">
        <v>57</v>
      </c>
      <c r="Q68" s="29" t="s">
        <v>30</v>
      </c>
    </row>
    <row r="69" spans="1:17" s="16" customFormat="1" ht="15" x14ac:dyDescent="0.25">
      <c r="A69" s="29" t="s">
        <v>148</v>
      </c>
      <c r="B69" s="29" t="s">
        <v>282</v>
      </c>
      <c r="C69" s="29" t="s">
        <v>23</v>
      </c>
      <c r="D69" s="29" t="s">
        <v>23</v>
      </c>
      <c r="E69" s="29" t="s">
        <v>40</v>
      </c>
      <c r="F69" s="29" t="s">
        <v>23</v>
      </c>
      <c r="G69" s="29" t="s">
        <v>41</v>
      </c>
      <c r="H69" s="29" t="s">
        <v>23</v>
      </c>
      <c r="I69" s="30">
        <v>32018879</v>
      </c>
      <c r="J69" s="30">
        <v>32018879</v>
      </c>
      <c r="K69" s="29" t="s">
        <v>25</v>
      </c>
      <c r="L69" s="29" t="s">
        <v>25</v>
      </c>
      <c r="M69" s="29" t="s">
        <v>26</v>
      </c>
      <c r="N69" s="29" t="s">
        <v>27</v>
      </c>
      <c r="O69" s="29" t="s">
        <v>56</v>
      </c>
      <c r="P69" s="29" t="s">
        <v>57</v>
      </c>
      <c r="Q69" s="29" t="s">
        <v>58</v>
      </c>
    </row>
    <row r="70" spans="1:17" s="16" customFormat="1" ht="15" x14ac:dyDescent="0.25">
      <c r="A70" s="29" t="s">
        <v>148</v>
      </c>
      <c r="B70" s="29" t="s">
        <v>281</v>
      </c>
      <c r="C70" s="29" t="s">
        <v>23</v>
      </c>
      <c r="D70" s="29" t="s">
        <v>23</v>
      </c>
      <c r="E70" s="29" t="s">
        <v>40</v>
      </c>
      <c r="F70" s="29" t="s">
        <v>23</v>
      </c>
      <c r="G70" s="29" t="s">
        <v>41</v>
      </c>
      <c r="H70" s="29" t="s">
        <v>23</v>
      </c>
      <c r="I70" s="30">
        <v>32018879</v>
      </c>
      <c r="J70" s="30">
        <v>32018879</v>
      </c>
      <c r="K70" s="29" t="s">
        <v>25</v>
      </c>
      <c r="L70" s="29" t="s">
        <v>25</v>
      </c>
      <c r="M70" s="29" t="s">
        <v>26</v>
      </c>
      <c r="N70" s="29" t="s">
        <v>27</v>
      </c>
      <c r="O70" s="29" t="s">
        <v>56</v>
      </c>
      <c r="P70" s="29" t="s">
        <v>57</v>
      </c>
      <c r="Q70" s="29" t="s">
        <v>58</v>
      </c>
    </row>
    <row r="71" spans="1:17" ht="15" x14ac:dyDescent="0.25">
      <c r="A71" s="31" t="s">
        <v>151</v>
      </c>
      <c r="B71" s="31" t="s">
        <v>152</v>
      </c>
      <c r="C71" s="31" t="s">
        <v>52</v>
      </c>
      <c r="D71" s="31" t="s">
        <v>52</v>
      </c>
      <c r="E71" s="31" t="s">
        <v>22</v>
      </c>
      <c r="F71" s="31" t="s">
        <v>23</v>
      </c>
      <c r="G71" s="31" t="s">
        <v>24</v>
      </c>
      <c r="H71" s="31" t="s">
        <v>23</v>
      </c>
      <c r="I71" s="32">
        <v>27444753</v>
      </c>
      <c r="J71" s="32">
        <v>27444753</v>
      </c>
      <c r="K71" s="31" t="s">
        <v>25</v>
      </c>
      <c r="L71" s="31" t="s">
        <v>25</v>
      </c>
      <c r="M71" s="31" t="s">
        <v>26</v>
      </c>
      <c r="N71" s="31" t="s">
        <v>27</v>
      </c>
      <c r="O71" s="31" t="s">
        <v>56</v>
      </c>
      <c r="P71" s="31" t="s">
        <v>57</v>
      </c>
      <c r="Q71" s="31" t="s">
        <v>58</v>
      </c>
    </row>
    <row r="72" spans="1:17" s="16" customFormat="1" ht="15" x14ac:dyDescent="0.25">
      <c r="A72" s="29" t="s">
        <v>153</v>
      </c>
      <c r="B72" s="29" t="s">
        <v>154</v>
      </c>
      <c r="C72" s="29" t="s">
        <v>69</v>
      </c>
      <c r="D72" s="29" t="s">
        <v>117</v>
      </c>
      <c r="E72" s="29" t="s">
        <v>37</v>
      </c>
      <c r="F72" s="29" t="s">
        <v>21</v>
      </c>
      <c r="G72" s="29" t="s">
        <v>106</v>
      </c>
      <c r="H72" s="29" t="s">
        <v>25</v>
      </c>
      <c r="I72" s="30">
        <v>1254392830</v>
      </c>
      <c r="J72" s="30">
        <v>1254392830</v>
      </c>
      <c r="K72" s="29" t="s">
        <v>25</v>
      </c>
      <c r="L72" s="29" t="s">
        <v>25</v>
      </c>
      <c r="M72" s="29" t="s">
        <v>26</v>
      </c>
      <c r="N72" s="29" t="s">
        <v>27</v>
      </c>
      <c r="O72" s="29" t="s">
        <v>56</v>
      </c>
      <c r="P72" s="29" t="s">
        <v>57</v>
      </c>
      <c r="Q72" s="29" t="s">
        <v>58</v>
      </c>
    </row>
    <row r="73" spans="1:17" ht="15" x14ac:dyDescent="0.25">
      <c r="A73" s="31" t="s">
        <v>155</v>
      </c>
      <c r="B73" s="31" t="s">
        <v>156</v>
      </c>
      <c r="C73" s="31" t="s">
        <v>37</v>
      </c>
      <c r="D73" s="31" t="s">
        <v>37</v>
      </c>
      <c r="E73" s="31" t="s">
        <v>69</v>
      </c>
      <c r="F73" s="31" t="s">
        <v>23</v>
      </c>
      <c r="G73" s="31" t="s">
        <v>73</v>
      </c>
      <c r="H73" s="31" t="s">
        <v>25</v>
      </c>
      <c r="I73" s="32">
        <v>58812551</v>
      </c>
      <c r="J73" s="32">
        <v>58812551</v>
      </c>
      <c r="K73" s="31" t="s">
        <v>25</v>
      </c>
      <c r="L73" s="31" t="s">
        <v>25</v>
      </c>
      <c r="M73" s="31" t="s">
        <v>26</v>
      </c>
      <c r="N73" s="31" t="s">
        <v>27</v>
      </c>
      <c r="O73" s="31" t="s">
        <v>56</v>
      </c>
      <c r="P73" s="31" t="s">
        <v>57</v>
      </c>
      <c r="Q73" s="31" t="s">
        <v>58</v>
      </c>
    </row>
    <row r="74" spans="1:17" ht="15" x14ac:dyDescent="0.25">
      <c r="A74" s="31" t="s">
        <v>157</v>
      </c>
      <c r="B74" s="31" t="s">
        <v>158</v>
      </c>
      <c r="C74" s="31" t="s">
        <v>23</v>
      </c>
      <c r="D74" s="31" t="s">
        <v>23</v>
      </c>
      <c r="E74" s="31" t="s">
        <v>22</v>
      </c>
      <c r="F74" s="31" t="s">
        <v>23</v>
      </c>
      <c r="G74" s="31" t="s">
        <v>41</v>
      </c>
      <c r="H74" s="31" t="s">
        <v>25</v>
      </c>
      <c r="I74" s="32">
        <v>10350000</v>
      </c>
      <c r="J74" s="32">
        <v>10350000</v>
      </c>
      <c r="K74" s="31" t="s">
        <v>25</v>
      </c>
      <c r="L74" s="31" t="s">
        <v>25</v>
      </c>
      <c r="M74" s="31" t="s">
        <v>26</v>
      </c>
      <c r="N74" s="34"/>
      <c r="O74" s="31" t="s">
        <v>56</v>
      </c>
      <c r="P74" s="31" t="s">
        <v>57</v>
      </c>
      <c r="Q74" s="31" t="s">
        <v>58</v>
      </c>
    </row>
    <row r="75" spans="1:17" ht="15" x14ac:dyDescent="0.25">
      <c r="A75" s="31" t="s">
        <v>159</v>
      </c>
      <c r="B75" s="31" t="s">
        <v>160</v>
      </c>
      <c r="C75" s="31" t="s">
        <v>23</v>
      </c>
      <c r="D75" s="31" t="s">
        <v>23</v>
      </c>
      <c r="E75" s="31" t="s">
        <v>40</v>
      </c>
      <c r="F75" s="31" t="s">
        <v>23</v>
      </c>
      <c r="G75" s="31" t="s">
        <v>41</v>
      </c>
      <c r="H75" s="31" t="s">
        <v>23</v>
      </c>
      <c r="I75" s="32">
        <v>29811991</v>
      </c>
      <c r="J75" s="32">
        <v>29811991</v>
      </c>
      <c r="K75" s="31" t="s">
        <v>25</v>
      </c>
      <c r="L75" s="31" t="s">
        <v>25</v>
      </c>
      <c r="M75" s="31" t="s">
        <v>26</v>
      </c>
      <c r="N75" s="31" t="s">
        <v>27</v>
      </c>
      <c r="O75" s="31" t="s">
        <v>56</v>
      </c>
      <c r="P75" s="31" t="s">
        <v>57</v>
      </c>
      <c r="Q75" s="31" t="s">
        <v>58</v>
      </c>
    </row>
    <row r="76" spans="1:17" s="16" customFormat="1" ht="15" x14ac:dyDescent="0.25">
      <c r="A76" s="29" t="s">
        <v>260</v>
      </c>
      <c r="B76" s="29" t="s">
        <v>262</v>
      </c>
      <c r="C76" s="29" t="s">
        <v>23</v>
      </c>
      <c r="D76" s="29" t="s">
        <v>23</v>
      </c>
      <c r="E76" s="29" t="s">
        <v>40</v>
      </c>
      <c r="F76" s="29" t="s">
        <v>23</v>
      </c>
      <c r="G76" s="29" t="s">
        <v>41</v>
      </c>
      <c r="H76" s="29" t="s">
        <v>23</v>
      </c>
      <c r="I76" s="30">
        <v>23100000</v>
      </c>
      <c r="J76" s="30">
        <v>23100000</v>
      </c>
      <c r="K76" s="29" t="s">
        <v>25</v>
      </c>
      <c r="L76" s="29" t="s">
        <v>25</v>
      </c>
      <c r="M76" s="29" t="s">
        <v>26</v>
      </c>
      <c r="N76" s="29" t="s">
        <v>27</v>
      </c>
      <c r="O76" s="29" t="s">
        <v>56</v>
      </c>
      <c r="P76" s="29" t="s">
        <v>57</v>
      </c>
      <c r="Q76" s="29" t="s">
        <v>58</v>
      </c>
    </row>
    <row r="77" spans="1:17" s="16" customFormat="1" ht="15" x14ac:dyDescent="0.25">
      <c r="A77" s="29" t="s">
        <v>260</v>
      </c>
      <c r="B77" s="29" t="s">
        <v>261</v>
      </c>
      <c r="C77" s="29" t="s">
        <v>23</v>
      </c>
      <c r="D77" s="29" t="s">
        <v>23</v>
      </c>
      <c r="E77" s="29" t="s">
        <v>40</v>
      </c>
      <c r="F77" s="29" t="s">
        <v>23</v>
      </c>
      <c r="G77" s="29" t="s">
        <v>41</v>
      </c>
      <c r="H77" s="29" t="s">
        <v>23</v>
      </c>
      <c r="I77" s="30">
        <v>36300000</v>
      </c>
      <c r="J77" s="30">
        <v>36300000</v>
      </c>
      <c r="K77" s="29" t="s">
        <v>25</v>
      </c>
      <c r="L77" s="29" t="s">
        <v>25</v>
      </c>
      <c r="M77" s="29" t="s">
        <v>26</v>
      </c>
      <c r="N77" s="29" t="s">
        <v>27</v>
      </c>
      <c r="O77" s="29" t="s">
        <v>56</v>
      </c>
      <c r="P77" s="29" t="s">
        <v>57</v>
      </c>
      <c r="Q77" s="29" t="s">
        <v>58</v>
      </c>
    </row>
    <row r="78" spans="1:17" s="16" customFormat="1" ht="15" x14ac:dyDescent="0.25">
      <c r="A78" s="29" t="s">
        <v>166</v>
      </c>
      <c r="B78" s="29" t="s">
        <v>268</v>
      </c>
      <c r="C78" s="29" t="s">
        <v>23</v>
      </c>
      <c r="D78" s="29" t="s">
        <v>23</v>
      </c>
      <c r="E78" s="29" t="s">
        <v>40</v>
      </c>
      <c r="F78" s="29" t="s">
        <v>23</v>
      </c>
      <c r="G78" s="29" t="s">
        <v>41</v>
      </c>
      <c r="H78" s="29" t="s">
        <v>23</v>
      </c>
      <c r="I78" s="30">
        <v>37400000</v>
      </c>
      <c r="J78" s="30">
        <v>37400000</v>
      </c>
      <c r="K78" s="29" t="s">
        <v>25</v>
      </c>
      <c r="L78" s="29" t="s">
        <v>25</v>
      </c>
      <c r="M78" s="29" t="s">
        <v>26</v>
      </c>
      <c r="N78" s="29" t="s">
        <v>27</v>
      </c>
      <c r="O78" s="29" t="s">
        <v>56</v>
      </c>
      <c r="P78" s="29" t="s">
        <v>57</v>
      </c>
      <c r="Q78" s="29" t="s">
        <v>58</v>
      </c>
    </row>
    <row r="79" spans="1:17" ht="15" x14ac:dyDescent="0.25">
      <c r="A79" s="31" t="s">
        <v>166</v>
      </c>
      <c r="B79" s="31" t="s">
        <v>167</v>
      </c>
      <c r="C79" s="31" t="s">
        <v>23</v>
      </c>
      <c r="D79" s="31" t="s">
        <v>23</v>
      </c>
      <c r="E79" s="31" t="s">
        <v>33</v>
      </c>
      <c r="F79" s="31" t="s">
        <v>23</v>
      </c>
      <c r="G79" s="31" t="s">
        <v>41</v>
      </c>
      <c r="H79" s="31" t="s">
        <v>23</v>
      </c>
      <c r="I79" s="32">
        <v>40000000</v>
      </c>
      <c r="J79" s="32">
        <v>40000000</v>
      </c>
      <c r="K79" s="31" t="s">
        <v>25</v>
      </c>
      <c r="L79" s="31" t="s">
        <v>25</v>
      </c>
      <c r="M79" s="31" t="s">
        <v>26</v>
      </c>
      <c r="N79" s="31" t="s">
        <v>27</v>
      </c>
      <c r="O79" s="31" t="s">
        <v>56</v>
      </c>
      <c r="P79" s="31" t="s">
        <v>57</v>
      </c>
      <c r="Q79" s="31" t="s">
        <v>58</v>
      </c>
    </row>
    <row r="80" spans="1:17" ht="15" x14ac:dyDescent="0.25">
      <c r="A80" s="31" t="s">
        <v>168</v>
      </c>
      <c r="B80" s="31" t="s">
        <v>169</v>
      </c>
      <c r="C80" s="31" t="s">
        <v>23</v>
      </c>
      <c r="D80" s="31" t="s">
        <v>23</v>
      </c>
      <c r="E80" s="31" t="s">
        <v>33</v>
      </c>
      <c r="F80" s="31" t="s">
        <v>23</v>
      </c>
      <c r="G80" s="31" t="s">
        <v>41</v>
      </c>
      <c r="H80" s="31" t="s">
        <v>23</v>
      </c>
      <c r="I80" s="32">
        <v>40000000</v>
      </c>
      <c r="J80" s="32">
        <v>40000000</v>
      </c>
      <c r="K80" s="31" t="s">
        <v>25</v>
      </c>
      <c r="L80" s="31" t="s">
        <v>25</v>
      </c>
      <c r="M80" s="31" t="s">
        <v>26</v>
      </c>
      <c r="N80" s="31" t="s">
        <v>27</v>
      </c>
      <c r="O80" s="31" t="s">
        <v>56</v>
      </c>
      <c r="P80" s="31" t="s">
        <v>57</v>
      </c>
      <c r="Q80" s="31" t="s">
        <v>58</v>
      </c>
    </row>
    <row r="81" spans="1:17" s="16" customFormat="1" ht="15" x14ac:dyDescent="0.25">
      <c r="A81" s="29" t="s">
        <v>259</v>
      </c>
      <c r="B81" s="29" t="s">
        <v>258</v>
      </c>
      <c r="C81" s="29" t="s">
        <v>23</v>
      </c>
      <c r="D81" s="29" t="s">
        <v>23</v>
      </c>
      <c r="E81" s="29" t="s">
        <v>40</v>
      </c>
      <c r="F81" s="29" t="s">
        <v>23</v>
      </c>
      <c r="G81" s="29" t="s">
        <v>41</v>
      </c>
      <c r="H81" s="29" t="s">
        <v>23</v>
      </c>
      <c r="I81" s="30">
        <v>75900000</v>
      </c>
      <c r="J81" s="30">
        <v>75900000</v>
      </c>
      <c r="K81" s="29" t="s">
        <v>25</v>
      </c>
      <c r="L81" s="29" t="s">
        <v>25</v>
      </c>
      <c r="M81" s="29" t="s">
        <v>26</v>
      </c>
      <c r="N81" s="29" t="s">
        <v>27</v>
      </c>
      <c r="O81" s="29" t="s">
        <v>56</v>
      </c>
      <c r="P81" s="29" t="s">
        <v>57</v>
      </c>
      <c r="Q81" s="29" t="s">
        <v>58</v>
      </c>
    </row>
    <row r="82" spans="1:17" ht="15" x14ac:dyDescent="0.25">
      <c r="A82" s="31" t="s">
        <v>172</v>
      </c>
      <c r="B82" s="31" t="s">
        <v>173</v>
      </c>
      <c r="C82" s="31" t="s">
        <v>21</v>
      </c>
      <c r="D82" s="31" t="s">
        <v>21</v>
      </c>
      <c r="E82" s="31" t="s">
        <v>83</v>
      </c>
      <c r="F82" s="31" t="s">
        <v>23</v>
      </c>
      <c r="G82" s="31" t="s">
        <v>70</v>
      </c>
      <c r="H82" s="31" t="s">
        <v>25</v>
      </c>
      <c r="I82" s="32">
        <v>40000000</v>
      </c>
      <c r="J82" s="32">
        <v>40000000</v>
      </c>
      <c r="K82" s="31" t="s">
        <v>25</v>
      </c>
      <c r="L82" s="31" t="s">
        <v>25</v>
      </c>
      <c r="M82" s="31" t="s">
        <v>26</v>
      </c>
      <c r="N82" s="34"/>
      <c r="O82" s="31" t="s">
        <v>56</v>
      </c>
      <c r="P82" s="31" t="s">
        <v>57</v>
      </c>
      <c r="Q82" s="31" t="s">
        <v>58</v>
      </c>
    </row>
    <row r="83" spans="1:17" ht="15" x14ac:dyDescent="0.25">
      <c r="A83" s="31" t="s">
        <v>174</v>
      </c>
      <c r="B83" s="31" t="s">
        <v>175</v>
      </c>
      <c r="C83" s="31" t="s">
        <v>21</v>
      </c>
      <c r="D83" s="31" t="s">
        <v>21</v>
      </c>
      <c r="E83" s="31" t="s">
        <v>23</v>
      </c>
      <c r="F83" s="31" t="s">
        <v>23</v>
      </c>
      <c r="G83" s="31" t="s">
        <v>73</v>
      </c>
      <c r="H83" s="31" t="s">
        <v>25</v>
      </c>
      <c r="I83" s="32">
        <v>95000000</v>
      </c>
      <c r="J83" s="32">
        <v>95000000</v>
      </c>
      <c r="K83" s="31" t="s">
        <v>25</v>
      </c>
      <c r="L83" s="31" t="s">
        <v>25</v>
      </c>
      <c r="M83" s="31" t="s">
        <v>26</v>
      </c>
      <c r="N83" s="31" t="s">
        <v>27</v>
      </c>
      <c r="O83" s="31" t="s">
        <v>56</v>
      </c>
      <c r="P83" s="31" t="s">
        <v>57</v>
      </c>
      <c r="Q83" s="31" t="s">
        <v>58</v>
      </c>
    </row>
    <row r="84" spans="1:17" ht="15" x14ac:dyDescent="0.25">
      <c r="A84" s="31" t="s">
        <v>176</v>
      </c>
      <c r="B84" s="31" t="s">
        <v>177</v>
      </c>
      <c r="C84" s="31" t="s">
        <v>23</v>
      </c>
      <c r="D84" s="31" t="s">
        <v>23</v>
      </c>
      <c r="E84" s="31" t="s">
        <v>33</v>
      </c>
      <c r="F84" s="31" t="s">
        <v>23</v>
      </c>
      <c r="G84" s="31" t="s">
        <v>41</v>
      </c>
      <c r="H84" s="31" t="s">
        <v>23</v>
      </c>
      <c r="I84" s="32">
        <v>19828880</v>
      </c>
      <c r="J84" s="32">
        <v>19828880</v>
      </c>
      <c r="K84" s="31" t="s">
        <v>25</v>
      </c>
      <c r="L84" s="31" t="s">
        <v>25</v>
      </c>
      <c r="M84" s="31" t="s">
        <v>26</v>
      </c>
      <c r="N84" s="31" t="s">
        <v>27</v>
      </c>
      <c r="O84" s="31" t="s">
        <v>56</v>
      </c>
      <c r="P84" s="31" t="s">
        <v>57</v>
      </c>
      <c r="Q84" s="31" t="s">
        <v>58</v>
      </c>
    </row>
    <row r="85" spans="1:17" s="16" customFormat="1" ht="15" x14ac:dyDescent="0.25">
      <c r="A85" s="29" t="s">
        <v>42</v>
      </c>
      <c r="B85" s="29" t="s">
        <v>267</v>
      </c>
      <c r="C85" s="29" t="s">
        <v>23</v>
      </c>
      <c r="D85" s="29" t="s">
        <v>23</v>
      </c>
      <c r="E85" s="29" t="s">
        <v>40</v>
      </c>
      <c r="F85" s="29" t="s">
        <v>23</v>
      </c>
      <c r="G85" s="29" t="s">
        <v>41</v>
      </c>
      <c r="H85" s="29" t="s">
        <v>23</v>
      </c>
      <c r="I85" s="30">
        <v>49425860</v>
      </c>
      <c r="J85" s="30">
        <v>49425860</v>
      </c>
      <c r="K85" s="29" t="s">
        <v>25</v>
      </c>
      <c r="L85" s="29" t="s">
        <v>25</v>
      </c>
      <c r="M85" s="29" t="s">
        <v>26</v>
      </c>
      <c r="N85" s="29" t="s">
        <v>27</v>
      </c>
      <c r="O85" s="29" t="s">
        <v>56</v>
      </c>
      <c r="P85" s="29" t="s">
        <v>57</v>
      </c>
      <c r="Q85" s="29" t="s">
        <v>58</v>
      </c>
    </row>
    <row r="86" spans="1:17" s="16" customFormat="1" ht="15" x14ac:dyDescent="0.25">
      <c r="A86" s="29" t="s">
        <v>274</v>
      </c>
      <c r="B86" s="29" t="s">
        <v>275</v>
      </c>
      <c r="C86" s="29" t="s">
        <v>23</v>
      </c>
      <c r="D86" s="29" t="s">
        <v>23</v>
      </c>
      <c r="E86" s="29" t="s">
        <v>33</v>
      </c>
      <c r="F86" s="29" t="s">
        <v>23</v>
      </c>
      <c r="G86" s="29" t="s">
        <v>41</v>
      </c>
      <c r="H86" s="29" t="s">
        <v>23</v>
      </c>
      <c r="I86" s="30">
        <v>44932600</v>
      </c>
      <c r="J86" s="30">
        <v>44932600</v>
      </c>
      <c r="K86" s="29" t="s">
        <v>25</v>
      </c>
      <c r="L86" s="29" t="s">
        <v>25</v>
      </c>
      <c r="M86" s="29" t="s">
        <v>26</v>
      </c>
      <c r="N86" s="29" t="s">
        <v>27</v>
      </c>
      <c r="O86" s="29" t="s">
        <v>56</v>
      </c>
      <c r="P86" s="29" t="s">
        <v>57</v>
      </c>
      <c r="Q86" s="29" t="s">
        <v>58</v>
      </c>
    </row>
    <row r="87" spans="1:17" ht="15" x14ac:dyDescent="0.25">
      <c r="A87" s="31" t="s">
        <v>181</v>
      </c>
      <c r="B87" s="37" t="s">
        <v>182</v>
      </c>
      <c r="C87" s="31" t="s">
        <v>52</v>
      </c>
      <c r="D87" s="31" t="s">
        <v>52</v>
      </c>
      <c r="E87" s="31" t="s">
        <v>22</v>
      </c>
      <c r="F87" s="31" t="s">
        <v>23</v>
      </c>
      <c r="G87" s="31" t="s">
        <v>73</v>
      </c>
      <c r="H87" s="31" t="s">
        <v>25</v>
      </c>
      <c r="I87" s="32">
        <v>37000000</v>
      </c>
      <c r="J87" s="32">
        <v>37000000</v>
      </c>
      <c r="K87" s="31" t="s">
        <v>25</v>
      </c>
      <c r="L87" s="31" t="s">
        <v>25</v>
      </c>
      <c r="M87" s="31" t="s">
        <v>26</v>
      </c>
      <c r="N87" s="34"/>
      <c r="O87" s="31" t="s">
        <v>56</v>
      </c>
      <c r="P87" s="31" t="s">
        <v>57</v>
      </c>
      <c r="Q87" s="31" t="s">
        <v>58</v>
      </c>
    </row>
    <row r="88" spans="1:17" ht="15" x14ac:dyDescent="0.25">
      <c r="A88" s="34"/>
      <c r="B88" s="38" t="s">
        <v>183</v>
      </c>
      <c r="C88" s="31" t="s">
        <v>52</v>
      </c>
      <c r="D88" s="31" t="s">
        <v>52</v>
      </c>
      <c r="E88" s="31" t="s">
        <v>23</v>
      </c>
      <c r="F88" s="31" t="s">
        <v>23</v>
      </c>
      <c r="G88" s="31" t="s">
        <v>24</v>
      </c>
      <c r="H88" s="31" t="s">
        <v>25</v>
      </c>
      <c r="I88" s="32">
        <v>10000000</v>
      </c>
      <c r="J88" s="32">
        <v>10000000</v>
      </c>
      <c r="K88" s="31" t="s">
        <v>25</v>
      </c>
      <c r="L88" s="31" t="s">
        <v>25</v>
      </c>
      <c r="M88" s="31" t="s">
        <v>26</v>
      </c>
      <c r="N88" s="31" t="s">
        <v>27</v>
      </c>
      <c r="O88" s="31" t="s">
        <v>56</v>
      </c>
      <c r="P88" s="31" t="s">
        <v>57</v>
      </c>
      <c r="Q88" s="31" t="s">
        <v>58</v>
      </c>
    </row>
    <row r="89" spans="1:17" ht="15" x14ac:dyDescent="0.25">
      <c r="A89" s="31" t="s">
        <v>107</v>
      </c>
      <c r="B89" s="38" t="s">
        <v>184</v>
      </c>
      <c r="C89" s="31" t="s">
        <v>21</v>
      </c>
      <c r="D89" s="31" t="s">
        <v>21</v>
      </c>
      <c r="E89" s="31" t="s">
        <v>21</v>
      </c>
      <c r="F89" s="31" t="s">
        <v>23</v>
      </c>
      <c r="G89" s="31" t="s">
        <v>24</v>
      </c>
      <c r="H89" s="31" t="s">
        <v>25</v>
      </c>
      <c r="I89" s="32">
        <v>22092820</v>
      </c>
      <c r="J89" s="32">
        <v>22092820</v>
      </c>
      <c r="K89" s="31" t="s">
        <v>25</v>
      </c>
      <c r="L89" s="31" t="s">
        <v>25</v>
      </c>
      <c r="M89" s="31" t="s">
        <v>26</v>
      </c>
      <c r="N89" s="31" t="s">
        <v>27</v>
      </c>
      <c r="O89" s="31" t="s">
        <v>56</v>
      </c>
      <c r="P89" s="31" t="s">
        <v>57</v>
      </c>
      <c r="Q89" s="31" t="s">
        <v>58</v>
      </c>
    </row>
    <row r="90" spans="1:17" ht="15" x14ac:dyDescent="0.25">
      <c r="A90" s="34"/>
      <c r="B90" s="38" t="s">
        <v>185</v>
      </c>
      <c r="C90" s="31" t="s">
        <v>21</v>
      </c>
      <c r="D90" s="31" t="s">
        <v>21</v>
      </c>
      <c r="E90" s="31" t="s">
        <v>21</v>
      </c>
      <c r="F90" s="31" t="s">
        <v>23</v>
      </c>
      <c r="G90" s="31" t="s">
        <v>73</v>
      </c>
      <c r="H90" s="31" t="s">
        <v>25</v>
      </c>
      <c r="I90" s="32">
        <v>30000000</v>
      </c>
      <c r="J90" s="32">
        <v>30000000</v>
      </c>
      <c r="K90" s="31" t="s">
        <v>25</v>
      </c>
      <c r="L90" s="31" t="s">
        <v>25</v>
      </c>
      <c r="M90" s="31" t="s">
        <v>26</v>
      </c>
      <c r="N90" s="31" t="s">
        <v>27</v>
      </c>
      <c r="O90" s="31" t="s">
        <v>56</v>
      </c>
      <c r="P90" s="31" t="s">
        <v>57</v>
      </c>
      <c r="Q90" s="31" t="s">
        <v>58</v>
      </c>
    </row>
    <row r="91" spans="1:17" ht="15" x14ac:dyDescent="0.25">
      <c r="A91" s="31" t="s">
        <v>107</v>
      </c>
      <c r="B91" s="38" t="s">
        <v>186</v>
      </c>
      <c r="C91" s="31" t="s">
        <v>21</v>
      </c>
      <c r="D91" s="31" t="s">
        <v>21</v>
      </c>
      <c r="E91" s="31" t="s">
        <v>37</v>
      </c>
      <c r="F91" s="31" t="s">
        <v>23</v>
      </c>
      <c r="G91" s="31" t="s">
        <v>73</v>
      </c>
      <c r="H91" s="31" t="s">
        <v>25</v>
      </c>
      <c r="I91" s="32">
        <v>40000000</v>
      </c>
      <c r="J91" s="32">
        <v>40000000</v>
      </c>
      <c r="K91" s="31" t="s">
        <v>25</v>
      </c>
      <c r="L91" s="31" t="s">
        <v>25</v>
      </c>
      <c r="M91" s="31" t="s">
        <v>26</v>
      </c>
      <c r="N91" s="31" t="s">
        <v>27</v>
      </c>
      <c r="O91" s="31" t="s">
        <v>56</v>
      </c>
      <c r="P91" s="31" t="s">
        <v>57</v>
      </c>
      <c r="Q91" s="31" t="s">
        <v>58</v>
      </c>
    </row>
    <row r="92" spans="1:17" ht="15" x14ac:dyDescent="0.25">
      <c r="A92" s="31" t="s">
        <v>187</v>
      </c>
      <c r="B92" s="31" t="s">
        <v>188</v>
      </c>
      <c r="C92" s="31" t="s">
        <v>23</v>
      </c>
      <c r="D92" s="31" t="s">
        <v>23</v>
      </c>
      <c r="E92" s="31" t="s">
        <v>33</v>
      </c>
      <c r="F92" s="31" t="s">
        <v>23</v>
      </c>
      <c r="G92" s="31" t="s">
        <v>41</v>
      </c>
      <c r="H92" s="31" t="s">
        <v>23</v>
      </c>
      <c r="I92" s="32">
        <v>41000000</v>
      </c>
      <c r="J92" s="32">
        <v>41000000</v>
      </c>
      <c r="K92" s="31" t="s">
        <v>25</v>
      </c>
      <c r="L92" s="31" t="s">
        <v>25</v>
      </c>
      <c r="M92" s="31" t="s">
        <v>26</v>
      </c>
      <c r="N92" s="31" t="s">
        <v>27</v>
      </c>
      <c r="O92" s="31" t="s">
        <v>56</v>
      </c>
      <c r="P92" s="31" t="s">
        <v>57</v>
      </c>
      <c r="Q92" s="31" t="s">
        <v>58</v>
      </c>
    </row>
    <row r="93" spans="1:17" ht="15" x14ac:dyDescent="0.25">
      <c r="A93" s="31" t="s">
        <v>187</v>
      </c>
      <c r="B93" s="31" t="s">
        <v>189</v>
      </c>
      <c r="C93" s="31" t="s">
        <v>23</v>
      </c>
      <c r="D93" s="31" t="s">
        <v>23</v>
      </c>
      <c r="E93" s="31" t="s">
        <v>33</v>
      </c>
      <c r="F93" s="31" t="s">
        <v>23</v>
      </c>
      <c r="G93" s="31" t="s">
        <v>41</v>
      </c>
      <c r="H93" s="31" t="s">
        <v>23</v>
      </c>
      <c r="I93" s="32">
        <v>41000000</v>
      </c>
      <c r="J93" s="32">
        <v>41000000</v>
      </c>
      <c r="K93" s="31" t="s">
        <v>25</v>
      </c>
      <c r="L93" s="31" t="s">
        <v>25</v>
      </c>
      <c r="M93" s="31" t="s">
        <v>26</v>
      </c>
      <c r="N93" s="31" t="s">
        <v>27</v>
      </c>
      <c r="O93" s="31" t="s">
        <v>56</v>
      </c>
      <c r="P93" s="31" t="s">
        <v>57</v>
      </c>
      <c r="Q93" s="31" t="s">
        <v>58</v>
      </c>
    </row>
    <row r="94" spans="1:17" ht="15" x14ac:dyDescent="0.25">
      <c r="A94" s="31" t="s">
        <v>187</v>
      </c>
      <c r="B94" s="31" t="s">
        <v>190</v>
      </c>
      <c r="C94" s="31" t="s">
        <v>23</v>
      </c>
      <c r="D94" s="31" t="s">
        <v>23</v>
      </c>
      <c r="E94" s="31" t="s">
        <v>33</v>
      </c>
      <c r="F94" s="31" t="s">
        <v>23</v>
      </c>
      <c r="G94" s="31" t="s">
        <v>41</v>
      </c>
      <c r="H94" s="31" t="s">
        <v>23</v>
      </c>
      <c r="I94" s="32">
        <v>41000000</v>
      </c>
      <c r="J94" s="32">
        <v>41000000</v>
      </c>
      <c r="K94" s="31" t="s">
        <v>25</v>
      </c>
      <c r="L94" s="31" t="s">
        <v>25</v>
      </c>
      <c r="M94" s="31" t="s">
        <v>26</v>
      </c>
      <c r="N94" s="31" t="s">
        <v>27</v>
      </c>
      <c r="O94" s="31" t="s">
        <v>56</v>
      </c>
      <c r="P94" s="31" t="s">
        <v>57</v>
      </c>
      <c r="Q94" s="31" t="s">
        <v>58</v>
      </c>
    </row>
    <row r="95" spans="1:17" ht="15" x14ac:dyDescent="0.25">
      <c r="A95" s="31" t="s">
        <v>191</v>
      </c>
      <c r="B95" s="31" t="s">
        <v>192</v>
      </c>
      <c r="C95" s="31" t="s">
        <v>23</v>
      </c>
      <c r="D95" s="31" t="s">
        <v>23</v>
      </c>
      <c r="E95" s="31" t="s">
        <v>33</v>
      </c>
      <c r="F95" s="31" t="s">
        <v>23</v>
      </c>
      <c r="G95" s="31" t="s">
        <v>41</v>
      </c>
      <c r="H95" s="31" t="s">
        <v>23</v>
      </c>
      <c r="I95" s="32">
        <v>34000000</v>
      </c>
      <c r="J95" s="32">
        <v>34000000</v>
      </c>
      <c r="K95" s="31" t="s">
        <v>25</v>
      </c>
      <c r="L95" s="31" t="s">
        <v>25</v>
      </c>
      <c r="M95" s="31" t="s">
        <v>26</v>
      </c>
      <c r="N95" s="31" t="s">
        <v>27</v>
      </c>
      <c r="O95" s="31" t="s">
        <v>56</v>
      </c>
      <c r="P95" s="31" t="s">
        <v>57</v>
      </c>
      <c r="Q95" s="31" t="s">
        <v>58</v>
      </c>
    </row>
    <row r="96" spans="1:17" s="16" customFormat="1" ht="15" x14ac:dyDescent="0.25">
      <c r="A96" s="29" t="s">
        <v>270</v>
      </c>
      <c r="B96" s="29" t="s">
        <v>282</v>
      </c>
      <c r="C96" s="29" t="s">
        <v>23</v>
      </c>
      <c r="D96" s="29" t="s">
        <v>23</v>
      </c>
      <c r="E96" s="29" t="s">
        <v>40</v>
      </c>
      <c r="F96" s="29" t="s">
        <v>23</v>
      </c>
      <c r="G96" s="29" t="s">
        <v>41</v>
      </c>
      <c r="H96" s="29" t="s">
        <v>23</v>
      </c>
      <c r="I96" s="30">
        <v>36588690</v>
      </c>
      <c r="J96" s="30">
        <v>36588690</v>
      </c>
      <c r="K96" s="29" t="s">
        <v>25</v>
      </c>
      <c r="L96" s="29" t="s">
        <v>25</v>
      </c>
      <c r="M96" s="29" t="s">
        <v>26</v>
      </c>
      <c r="N96" s="29" t="s">
        <v>27</v>
      </c>
      <c r="O96" s="29" t="s">
        <v>56</v>
      </c>
      <c r="P96" s="29" t="s">
        <v>57</v>
      </c>
      <c r="Q96" s="29" t="s">
        <v>58</v>
      </c>
    </row>
    <row r="97" spans="1:18" s="17" customFormat="1" ht="15" x14ac:dyDescent="0.25">
      <c r="A97" s="29" t="s">
        <v>194</v>
      </c>
      <c r="B97" s="29" t="s">
        <v>195</v>
      </c>
      <c r="C97" s="29" t="s">
        <v>37</v>
      </c>
      <c r="D97" s="29" t="s">
        <v>37</v>
      </c>
      <c r="E97" s="29" t="s">
        <v>37</v>
      </c>
      <c r="F97" s="29" t="s">
        <v>23</v>
      </c>
      <c r="G97" s="29" t="s">
        <v>24</v>
      </c>
      <c r="H97" s="29" t="s">
        <v>25</v>
      </c>
      <c r="I97" s="30">
        <v>14242177</v>
      </c>
      <c r="J97" s="30">
        <v>14242177</v>
      </c>
      <c r="K97" s="29" t="s">
        <v>25</v>
      </c>
      <c r="L97" s="29" t="s">
        <v>25</v>
      </c>
      <c r="M97" s="29" t="s">
        <v>26</v>
      </c>
      <c r="N97" s="29" t="s">
        <v>27</v>
      </c>
      <c r="O97" s="29" t="s">
        <v>56</v>
      </c>
      <c r="P97" s="29" t="s">
        <v>57</v>
      </c>
      <c r="Q97" s="29" t="s">
        <v>58</v>
      </c>
      <c r="R97" s="16"/>
    </row>
    <row r="98" spans="1:18" s="17" customFormat="1" ht="15" x14ac:dyDescent="0.25">
      <c r="A98" s="29" t="s">
        <v>194</v>
      </c>
      <c r="B98" s="29" t="s">
        <v>196</v>
      </c>
      <c r="C98" s="29" t="s">
        <v>37</v>
      </c>
      <c r="D98" s="29" t="s">
        <v>37</v>
      </c>
      <c r="E98" s="29" t="s">
        <v>37</v>
      </c>
      <c r="F98" s="29" t="s">
        <v>23</v>
      </c>
      <c r="G98" s="29" t="s">
        <v>73</v>
      </c>
      <c r="H98" s="29" t="s">
        <v>25</v>
      </c>
      <c r="I98" s="30">
        <v>81245144</v>
      </c>
      <c r="J98" s="30">
        <v>81245144</v>
      </c>
      <c r="K98" s="29" t="s">
        <v>25</v>
      </c>
      <c r="L98" s="29" t="s">
        <v>25</v>
      </c>
      <c r="M98" s="29" t="s">
        <v>26</v>
      </c>
      <c r="N98" s="29" t="s">
        <v>27</v>
      </c>
      <c r="O98" s="29" t="s">
        <v>56</v>
      </c>
      <c r="P98" s="29" t="s">
        <v>57</v>
      </c>
      <c r="Q98" s="29" t="s">
        <v>58</v>
      </c>
      <c r="R98" s="16"/>
    </row>
    <row r="99" spans="1:18" s="17" customFormat="1" ht="15" x14ac:dyDescent="0.25">
      <c r="A99" s="29" t="s">
        <v>194</v>
      </c>
      <c r="B99" s="29" t="s">
        <v>197</v>
      </c>
      <c r="C99" s="29" t="s">
        <v>37</v>
      </c>
      <c r="D99" s="29" t="s">
        <v>37</v>
      </c>
      <c r="E99" s="29" t="s">
        <v>37</v>
      </c>
      <c r="F99" s="29" t="s">
        <v>23</v>
      </c>
      <c r="G99" s="29" t="s">
        <v>24</v>
      </c>
      <c r="H99" s="29" t="s">
        <v>25</v>
      </c>
      <c r="I99" s="30">
        <v>16184292</v>
      </c>
      <c r="J99" s="30">
        <v>16184292</v>
      </c>
      <c r="K99" s="29" t="s">
        <v>25</v>
      </c>
      <c r="L99" s="29" t="s">
        <v>25</v>
      </c>
      <c r="M99" s="29" t="s">
        <v>26</v>
      </c>
      <c r="N99" s="29" t="s">
        <v>27</v>
      </c>
      <c r="O99" s="29" t="s">
        <v>56</v>
      </c>
      <c r="P99" s="29" t="s">
        <v>57</v>
      </c>
      <c r="Q99" s="29" t="s">
        <v>58</v>
      </c>
      <c r="R99" s="16"/>
    </row>
    <row r="100" spans="1:18" s="17" customFormat="1" ht="15" x14ac:dyDescent="0.25">
      <c r="A100" s="29" t="s">
        <v>194</v>
      </c>
      <c r="B100" s="29" t="s">
        <v>198</v>
      </c>
      <c r="C100" s="29" t="s">
        <v>37</v>
      </c>
      <c r="D100" s="29" t="s">
        <v>37</v>
      </c>
      <c r="E100" s="29" t="s">
        <v>37</v>
      </c>
      <c r="F100" s="29" t="s">
        <v>23</v>
      </c>
      <c r="G100" s="29" t="s">
        <v>73</v>
      </c>
      <c r="H100" s="29" t="s">
        <v>23</v>
      </c>
      <c r="I100" s="30">
        <v>57939764</v>
      </c>
      <c r="J100" s="30">
        <v>57939764</v>
      </c>
      <c r="K100" s="29" t="s">
        <v>25</v>
      </c>
      <c r="L100" s="29" t="s">
        <v>25</v>
      </c>
      <c r="M100" s="29" t="s">
        <v>26</v>
      </c>
      <c r="N100" s="29" t="s">
        <v>27</v>
      </c>
      <c r="O100" s="29" t="s">
        <v>56</v>
      </c>
      <c r="P100" s="29" t="s">
        <v>57</v>
      </c>
      <c r="Q100" s="29" t="s">
        <v>58</v>
      </c>
      <c r="R100" s="16"/>
    </row>
    <row r="101" spans="1:18" s="17" customFormat="1" ht="15" x14ac:dyDescent="0.25">
      <c r="A101" s="29" t="s">
        <v>199</v>
      </c>
      <c r="B101" s="29" t="s">
        <v>200</v>
      </c>
      <c r="C101" s="29" t="s">
        <v>37</v>
      </c>
      <c r="D101" s="29" t="s">
        <v>37</v>
      </c>
      <c r="E101" s="29" t="s">
        <v>37</v>
      </c>
      <c r="F101" s="29" t="s">
        <v>23</v>
      </c>
      <c r="G101" s="29" t="s">
        <v>73</v>
      </c>
      <c r="H101" s="29" t="s">
        <v>25</v>
      </c>
      <c r="I101" s="30">
        <v>45963388</v>
      </c>
      <c r="J101" s="30">
        <v>45963388</v>
      </c>
      <c r="K101" s="29" t="s">
        <v>25</v>
      </c>
      <c r="L101" s="29" t="s">
        <v>25</v>
      </c>
      <c r="M101" s="29" t="s">
        <v>26</v>
      </c>
      <c r="N101" s="29" t="s">
        <v>27</v>
      </c>
      <c r="O101" s="29" t="s">
        <v>56</v>
      </c>
      <c r="P101" s="29" t="s">
        <v>57</v>
      </c>
      <c r="Q101" s="29" t="s">
        <v>58</v>
      </c>
      <c r="R101" s="16"/>
    </row>
    <row r="102" spans="1:18" s="17" customFormat="1" ht="15" x14ac:dyDescent="0.25">
      <c r="A102" s="29" t="s">
        <v>194</v>
      </c>
      <c r="B102" s="29" t="s">
        <v>201</v>
      </c>
      <c r="C102" s="29" t="s">
        <v>37</v>
      </c>
      <c r="D102" s="29" t="s">
        <v>37</v>
      </c>
      <c r="E102" s="29" t="s">
        <v>37</v>
      </c>
      <c r="F102" s="29" t="s">
        <v>23</v>
      </c>
      <c r="G102" s="29" t="s">
        <v>73</v>
      </c>
      <c r="H102" s="29" t="s">
        <v>25</v>
      </c>
      <c r="I102" s="30">
        <v>48876560</v>
      </c>
      <c r="J102" s="30">
        <v>48876560</v>
      </c>
      <c r="K102" s="29" t="s">
        <v>25</v>
      </c>
      <c r="L102" s="29" t="s">
        <v>25</v>
      </c>
      <c r="M102" s="29" t="s">
        <v>26</v>
      </c>
      <c r="N102" s="29" t="s">
        <v>27</v>
      </c>
      <c r="O102" s="29" t="s">
        <v>56</v>
      </c>
      <c r="P102" s="29" t="s">
        <v>57</v>
      </c>
      <c r="Q102" s="29" t="s">
        <v>58</v>
      </c>
      <c r="R102" s="16"/>
    </row>
    <row r="103" spans="1:18" s="17" customFormat="1" ht="15" x14ac:dyDescent="0.25">
      <c r="A103" s="29" t="s">
        <v>194</v>
      </c>
      <c r="B103" s="29" t="s">
        <v>202</v>
      </c>
      <c r="C103" s="29" t="s">
        <v>37</v>
      </c>
      <c r="D103" s="29" t="s">
        <v>37</v>
      </c>
      <c r="E103" s="29" t="s">
        <v>37</v>
      </c>
      <c r="F103" s="29" t="s">
        <v>23</v>
      </c>
      <c r="G103" s="29" t="s">
        <v>73</v>
      </c>
      <c r="H103" s="29" t="s">
        <v>25</v>
      </c>
      <c r="I103" s="30">
        <v>35929127</v>
      </c>
      <c r="J103" s="30">
        <v>35929127</v>
      </c>
      <c r="K103" s="29" t="s">
        <v>25</v>
      </c>
      <c r="L103" s="29" t="s">
        <v>25</v>
      </c>
      <c r="M103" s="29" t="s">
        <v>26</v>
      </c>
      <c r="N103" s="29" t="s">
        <v>27</v>
      </c>
      <c r="O103" s="29" t="s">
        <v>56</v>
      </c>
      <c r="P103" s="29" t="s">
        <v>57</v>
      </c>
      <c r="Q103" s="29" t="s">
        <v>58</v>
      </c>
      <c r="R103" s="16"/>
    </row>
    <row r="104" spans="1:18" s="17" customFormat="1" ht="15" x14ac:dyDescent="0.25">
      <c r="A104" s="29" t="s">
        <v>194</v>
      </c>
      <c r="B104" s="29" t="s">
        <v>203</v>
      </c>
      <c r="C104" s="29" t="s">
        <v>37</v>
      </c>
      <c r="D104" s="29" t="s">
        <v>37</v>
      </c>
      <c r="E104" s="29" t="s">
        <v>37</v>
      </c>
      <c r="F104" s="29" t="s">
        <v>23</v>
      </c>
      <c r="G104" s="29" t="s">
        <v>24</v>
      </c>
      <c r="H104" s="29" t="s">
        <v>25</v>
      </c>
      <c r="I104" s="30">
        <v>21686951</v>
      </c>
      <c r="J104" s="30">
        <v>21686951</v>
      </c>
      <c r="K104" s="29" t="s">
        <v>25</v>
      </c>
      <c r="L104" s="29" t="s">
        <v>25</v>
      </c>
      <c r="M104" s="29" t="s">
        <v>26</v>
      </c>
      <c r="N104" s="29" t="s">
        <v>27</v>
      </c>
      <c r="O104" s="29" t="s">
        <v>56</v>
      </c>
      <c r="P104" s="29" t="s">
        <v>57</v>
      </c>
      <c r="Q104" s="29" t="s">
        <v>58</v>
      </c>
      <c r="R104" s="16"/>
    </row>
    <row r="105" spans="1:18" s="17" customFormat="1" ht="15" x14ac:dyDescent="0.25">
      <c r="A105" s="29" t="s">
        <v>194</v>
      </c>
      <c r="B105" s="29" t="s">
        <v>204</v>
      </c>
      <c r="C105" s="29" t="s">
        <v>37</v>
      </c>
      <c r="D105" s="29" t="s">
        <v>37</v>
      </c>
      <c r="E105" s="29" t="s">
        <v>37</v>
      </c>
      <c r="F105" s="29" t="s">
        <v>23</v>
      </c>
      <c r="G105" s="29" t="s">
        <v>24</v>
      </c>
      <c r="H105" s="29" t="s">
        <v>25</v>
      </c>
      <c r="I105" s="30">
        <v>20715893</v>
      </c>
      <c r="J105" s="30">
        <v>20715893</v>
      </c>
      <c r="K105" s="29" t="s">
        <v>25</v>
      </c>
      <c r="L105" s="29" t="s">
        <v>25</v>
      </c>
      <c r="M105" s="29" t="s">
        <v>26</v>
      </c>
      <c r="N105" s="29" t="s">
        <v>27</v>
      </c>
      <c r="O105" s="29" t="s">
        <v>56</v>
      </c>
      <c r="P105" s="29" t="s">
        <v>57</v>
      </c>
      <c r="Q105" s="29" t="s">
        <v>58</v>
      </c>
      <c r="R105" s="16"/>
    </row>
    <row r="106" spans="1:18" s="17" customFormat="1" ht="15" x14ac:dyDescent="0.25">
      <c r="A106" s="29" t="s">
        <v>194</v>
      </c>
      <c r="B106" s="29" t="s">
        <v>205</v>
      </c>
      <c r="C106" s="29" t="s">
        <v>37</v>
      </c>
      <c r="D106" s="29" t="s">
        <v>37</v>
      </c>
      <c r="E106" s="29" t="s">
        <v>37</v>
      </c>
      <c r="F106" s="29" t="s">
        <v>23</v>
      </c>
      <c r="G106" s="29" t="s">
        <v>73</v>
      </c>
      <c r="H106" s="29" t="s">
        <v>25</v>
      </c>
      <c r="I106" s="30">
        <v>36900185</v>
      </c>
      <c r="J106" s="30">
        <v>36900185</v>
      </c>
      <c r="K106" s="29" t="s">
        <v>25</v>
      </c>
      <c r="L106" s="29" t="s">
        <v>25</v>
      </c>
      <c r="M106" s="29" t="s">
        <v>26</v>
      </c>
      <c r="N106" s="29" t="s">
        <v>27</v>
      </c>
      <c r="O106" s="29" t="s">
        <v>56</v>
      </c>
      <c r="P106" s="29" t="s">
        <v>57</v>
      </c>
      <c r="Q106" s="29" t="s">
        <v>58</v>
      </c>
      <c r="R106" s="16"/>
    </row>
    <row r="107" spans="1:18" s="17" customFormat="1" ht="15" x14ac:dyDescent="0.25">
      <c r="A107" s="29" t="s">
        <v>194</v>
      </c>
      <c r="B107" s="29" t="s">
        <v>206</v>
      </c>
      <c r="C107" s="29" t="s">
        <v>37</v>
      </c>
      <c r="D107" s="29" t="s">
        <v>37</v>
      </c>
      <c r="E107" s="29" t="s">
        <v>37</v>
      </c>
      <c r="F107" s="29" t="s">
        <v>23</v>
      </c>
      <c r="G107" s="29" t="s">
        <v>73</v>
      </c>
      <c r="H107" s="29" t="s">
        <v>25</v>
      </c>
      <c r="I107" s="30">
        <v>36900185</v>
      </c>
      <c r="J107" s="30">
        <v>36900185</v>
      </c>
      <c r="K107" s="29" t="s">
        <v>25</v>
      </c>
      <c r="L107" s="29" t="s">
        <v>25</v>
      </c>
      <c r="M107" s="29" t="s">
        <v>26</v>
      </c>
      <c r="N107" s="29" t="s">
        <v>27</v>
      </c>
      <c r="O107" s="29" t="s">
        <v>56</v>
      </c>
      <c r="P107" s="29" t="s">
        <v>57</v>
      </c>
      <c r="Q107" s="29" t="s">
        <v>58</v>
      </c>
      <c r="R107" s="16"/>
    </row>
    <row r="108" spans="1:18" s="17" customFormat="1" ht="15" x14ac:dyDescent="0.25">
      <c r="A108" s="29" t="s">
        <v>207</v>
      </c>
      <c r="B108" s="29" t="s">
        <v>208</v>
      </c>
      <c r="C108" s="29" t="s">
        <v>37</v>
      </c>
      <c r="D108" s="29" t="s">
        <v>37</v>
      </c>
      <c r="E108" s="29" t="s">
        <v>37</v>
      </c>
      <c r="F108" s="29" t="s">
        <v>23</v>
      </c>
      <c r="G108" s="29" t="s">
        <v>24</v>
      </c>
      <c r="H108" s="29" t="s">
        <v>25</v>
      </c>
      <c r="I108" s="30">
        <v>26218552</v>
      </c>
      <c r="J108" s="30">
        <v>26218552</v>
      </c>
      <c r="K108" s="29" t="s">
        <v>25</v>
      </c>
      <c r="L108" s="29" t="s">
        <v>25</v>
      </c>
      <c r="M108" s="29" t="s">
        <v>26</v>
      </c>
      <c r="N108" s="29" t="s">
        <v>27</v>
      </c>
      <c r="O108" s="29" t="s">
        <v>56</v>
      </c>
      <c r="P108" s="29" t="s">
        <v>57</v>
      </c>
      <c r="Q108" s="29" t="s">
        <v>58</v>
      </c>
      <c r="R108" s="16"/>
    </row>
    <row r="109" spans="1:18" s="17" customFormat="1" ht="15" x14ac:dyDescent="0.25">
      <c r="A109" s="29" t="s">
        <v>194</v>
      </c>
      <c r="B109" s="29" t="s">
        <v>209</v>
      </c>
      <c r="C109" s="29" t="s">
        <v>37</v>
      </c>
      <c r="D109" s="29" t="s">
        <v>37</v>
      </c>
      <c r="E109" s="29" t="s">
        <v>37</v>
      </c>
      <c r="F109" s="29" t="s">
        <v>23</v>
      </c>
      <c r="G109" s="29" t="s">
        <v>73</v>
      </c>
      <c r="H109" s="29" t="s">
        <v>25</v>
      </c>
      <c r="I109" s="30">
        <v>32368583</v>
      </c>
      <c r="J109" s="30">
        <v>32368583</v>
      </c>
      <c r="K109" s="29" t="s">
        <v>25</v>
      </c>
      <c r="L109" s="29" t="s">
        <v>25</v>
      </c>
      <c r="M109" s="29" t="s">
        <v>26</v>
      </c>
      <c r="N109" s="29" t="s">
        <v>27</v>
      </c>
      <c r="O109" s="29" t="s">
        <v>56</v>
      </c>
      <c r="P109" s="29" t="s">
        <v>57</v>
      </c>
      <c r="Q109" s="29" t="s">
        <v>58</v>
      </c>
      <c r="R109" s="16"/>
    </row>
    <row r="110" spans="1:18" s="17" customFormat="1" ht="15" x14ac:dyDescent="0.25">
      <c r="A110" s="29" t="s">
        <v>194</v>
      </c>
      <c r="B110" s="29" t="s">
        <v>210</v>
      </c>
      <c r="C110" s="29" t="s">
        <v>37</v>
      </c>
      <c r="D110" s="29" t="s">
        <v>37</v>
      </c>
      <c r="E110" s="29" t="s">
        <v>37</v>
      </c>
      <c r="F110" s="29" t="s">
        <v>23</v>
      </c>
      <c r="G110" s="29" t="s">
        <v>24</v>
      </c>
      <c r="H110" s="29" t="s">
        <v>25</v>
      </c>
      <c r="I110" s="30">
        <v>11005318</v>
      </c>
      <c r="J110" s="30">
        <v>11005318</v>
      </c>
      <c r="K110" s="29" t="s">
        <v>25</v>
      </c>
      <c r="L110" s="29" t="s">
        <v>25</v>
      </c>
      <c r="M110" s="29" t="s">
        <v>26</v>
      </c>
      <c r="N110" s="29" t="s">
        <v>27</v>
      </c>
      <c r="O110" s="29" t="s">
        <v>56</v>
      </c>
      <c r="P110" s="29" t="s">
        <v>57</v>
      </c>
      <c r="Q110" s="29" t="s">
        <v>58</v>
      </c>
      <c r="R110" s="16"/>
    </row>
    <row r="111" spans="1:18" s="17" customFormat="1" ht="15" x14ac:dyDescent="0.25">
      <c r="A111" s="29" t="s">
        <v>207</v>
      </c>
      <c r="B111" s="29" t="s">
        <v>211</v>
      </c>
      <c r="C111" s="29" t="s">
        <v>37</v>
      </c>
      <c r="D111" s="29" t="s">
        <v>37</v>
      </c>
      <c r="E111" s="29" t="s">
        <v>37</v>
      </c>
      <c r="F111" s="29" t="s">
        <v>23</v>
      </c>
      <c r="G111" s="29" t="s">
        <v>24</v>
      </c>
      <c r="H111" s="29" t="s">
        <v>25</v>
      </c>
      <c r="I111" s="30">
        <v>26865924</v>
      </c>
      <c r="J111" s="30">
        <v>26865924</v>
      </c>
      <c r="K111" s="29" t="s">
        <v>25</v>
      </c>
      <c r="L111" s="29" t="s">
        <v>25</v>
      </c>
      <c r="M111" s="29" t="s">
        <v>26</v>
      </c>
      <c r="N111" s="29" t="s">
        <v>27</v>
      </c>
      <c r="O111" s="29" t="s">
        <v>56</v>
      </c>
      <c r="P111" s="29" t="s">
        <v>57</v>
      </c>
      <c r="Q111" s="29" t="s">
        <v>58</v>
      </c>
      <c r="R111" s="16"/>
    </row>
    <row r="112" spans="1:18" s="17" customFormat="1" ht="15" x14ac:dyDescent="0.25">
      <c r="A112" s="29" t="s">
        <v>207</v>
      </c>
      <c r="B112" s="29" t="s">
        <v>212</v>
      </c>
      <c r="C112" s="29" t="s">
        <v>37</v>
      </c>
      <c r="D112" s="29" t="s">
        <v>37</v>
      </c>
      <c r="E112" s="29" t="s">
        <v>37</v>
      </c>
      <c r="F112" s="29" t="s">
        <v>23</v>
      </c>
      <c r="G112" s="29" t="s">
        <v>24</v>
      </c>
      <c r="H112" s="29" t="s">
        <v>25</v>
      </c>
      <c r="I112" s="30">
        <v>11976376</v>
      </c>
      <c r="J112" s="30">
        <v>11976376</v>
      </c>
      <c r="K112" s="29" t="s">
        <v>25</v>
      </c>
      <c r="L112" s="29" t="s">
        <v>25</v>
      </c>
      <c r="M112" s="29" t="s">
        <v>26</v>
      </c>
      <c r="N112" s="29" t="s">
        <v>27</v>
      </c>
      <c r="O112" s="29" t="s">
        <v>56</v>
      </c>
      <c r="P112" s="29" t="s">
        <v>57</v>
      </c>
      <c r="Q112" s="29" t="s">
        <v>58</v>
      </c>
      <c r="R112" s="16"/>
    </row>
    <row r="113" spans="1:18" s="17" customFormat="1" ht="15" x14ac:dyDescent="0.25">
      <c r="A113" s="29" t="s">
        <v>199</v>
      </c>
      <c r="B113" s="29" t="s">
        <v>213</v>
      </c>
      <c r="C113" s="29" t="s">
        <v>37</v>
      </c>
      <c r="D113" s="29" t="s">
        <v>37</v>
      </c>
      <c r="E113" s="29" t="s">
        <v>37</v>
      </c>
      <c r="F113" s="29" t="s">
        <v>23</v>
      </c>
      <c r="G113" s="29" t="s">
        <v>73</v>
      </c>
      <c r="H113" s="29" t="s">
        <v>25</v>
      </c>
      <c r="I113" s="30">
        <v>35605441</v>
      </c>
      <c r="J113" s="30">
        <v>35605441</v>
      </c>
      <c r="K113" s="29" t="s">
        <v>25</v>
      </c>
      <c r="L113" s="29" t="s">
        <v>25</v>
      </c>
      <c r="M113" s="29" t="s">
        <v>26</v>
      </c>
      <c r="N113" s="29" t="s">
        <v>27</v>
      </c>
      <c r="O113" s="29" t="s">
        <v>56</v>
      </c>
      <c r="P113" s="29" t="s">
        <v>57</v>
      </c>
      <c r="Q113" s="29" t="s">
        <v>58</v>
      </c>
      <c r="R113" s="16"/>
    </row>
    <row r="114" spans="1:18" s="17" customFormat="1" ht="15" x14ac:dyDescent="0.25">
      <c r="A114" s="29" t="s">
        <v>207</v>
      </c>
      <c r="B114" s="29" t="s">
        <v>214</v>
      </c>
      <c r="C114" s="29" t="s">
        <v>37</v>
      </c>
      <c r="D114" s="29" t="s">
        <v>37</v>
      </c>
      <c r="E114" s="29" t="s">
        <v>37</v>
      </c>
      <c r="F114" s="29" t="s">
        <v>23</v>
      </c>
      <c r="G114" s="29" t="s">
        <v>73</v>
      </c>
      <c r="H114" s="29" t="s">
        <v>25</v>
      </c>
      <c r="I114" s="30">
        <v>35281756</v>
      </c>
      <c r="J114" s="30">
        <v>35281756</v>
      </c>
      <c r="K114" s="29" t="s">
        <v>25</v>
      </c>
      <c r="L114" s="29" t="s">
        <v>25</v>
      </c>
      <c r="M114" s="29" t="s">
        <v>26</v>
      </c>
      <c r="N114" s="29" t="s">
        <v>27</v>
      </c>
      <c r="O114" s="29" t="s">
        <v>56</v>
      </c>
      <c r="P114" s="29" t="s">
        <v>57</v>
      </c>
      <c r="Q114" s="29" t="s">
        <v>58</v>
      </c>
      <c r="R114" s="16"/>
    </row>
    <row r="115" spans="1:18" s="17" customFormat="1" ht="15" x14ac:dyDescent="0.25">
      <c r="A115" s="29" t="s">
        <v>215</v>
      </c>
      <c r="B115" s="29" t="s">
        <v>216</v>
      </c>
      <c r="C115" s="29" t="s">
        <v>37</v>
      </c>
      <c r="D115" s="29" t="s">
        <v>37</v>
      </c>
      <c r="E115" s="29" t="s">
        <v>37</v>
      </c>
      <c r="F115" s="29" t="s">
        <v>23</v>
      </c>
      <c r="G115" s="29" t="s">
        <v>73</v>
      </c>
      <c r="H115" s="29" t="s">
        <v>25</v>
      </c>
      <c r="I115" s="30">
        <v>38518614</v>
      </c>
      <c r="J115" s="30">
        <v>38518614</v>
      </c>
      <c r="K115" s="29" t="s">
        <v>25</v>
      </c>
      <c r="L115" s="29" t="s">
        <v>25</v>
      </c>
      <c r="M115" s="29" t="s">
        <v>26</v>
      </c>
      <c r="N115" s="29" t="s">
        <v>27</v>
      </c>
      <c r="O115" s="29" t="s">
        <v>56</v>
      </c>
      <c r="P115" s="29" t="s">
        <v>57</v>
      </c>
      <c r="Q115" s="29" t="s">
        <v>58</v>
      </c>
      <c r="R115" s="16"/>
    </row>
    <row r="116" spans="1:18" s="17" customFormat="1" ht="15" x14ac:dyDescent="0.25">
      <c r="A116" s="29" t="s">
        <v>207</v>
      </c>
      <c r="B116" s="29" t="s">
        <v>217</v>
      </c>
      <c r="C116" s="29" t="s">
        <v>37</v>
      </c>
      <c r="D116" s="29" t="s">
        <v>37</v>
      </c>
      <c r="E116" s="29" t="s">
        <v>37</v>
      </c>
      <c r="F116" s="29" t="s">
        <v>23</v>
      </c>
      <c r="G116" s="29" t="s">
        <v>73</v>
      </c>
      <c r="H116" s="29" t="s">
        <v>25</v>
      </c>
      <c r="I116" s="30">
        <v>43697587</v>
      </c>
      <c r="J116" s="30">
        <v>43697587</v>
      </c>
      <c r="K116" s="29" t="s">
        <v>25</v>
      </c>
      <c r="L116" s="29" t="s">
        <v>25</v>
      </c>
      <c r="M116" s="29" t="s">
        <v>26</v>
      </c>
      <c r="N116" s="29" t="s">
        <v>27</v>
      </c>
      <c r="O116" s="29" t="s">
        <v>56</v>
      </c>
      <c r="P116" s="29" t="s">
        <v>57</v>
      </c>
      <c r="Q116" s="29" t="s">
        <v>58</v>
      </c>
      <c r="R116" s="16"/>
    </row>
    <row r="117" spans="1:18" s="17" customFormat="1" ht="15" x14ac:dyDescent="0.25">
      <c r="A117" s="29" t="s">
        <v>207</v>
      </c>
      <c r="B117" s="29" t="s">
        <v>218</v>
      </c>
      <c r="C117" s="29" t="s">
        <v>37</v>
      </c>
      <c r="D117" s="29" t="s">
        <v>37</v>
      </c>
      <c r="E117" s="29" t="s">
        <v>37</v>
      </c>
      <c r="F117" s="29" t="s">
        <v>23</v>
      </c>
      <c r="G117" s="29" t="s">
        <v>73</v>
      </c>
      <c r="H117" s="29" t="s">
        <v>25</v>
      </c>
      <c r="I117" s="30">
        <v>35929127</v>
      </c>
      <c r="J117" s="30">
        <v>35929127</v>
      </c>
      <c r="K117" s="29" t="s">
        <v>25</v>
      </c>
      <c r="L117" s="29" t="s">
        <v>25</v>
      </c>
      <c r="M117" s="29" t="s">
        <v>26</v>
      </c>
      <c r="N117" s="29" t="s">
        <v>27</v>
      </c>
      <c r="O117" s="29" t="s">
        <v>56</v>
      </c>
      <c r="P117" s="29" t="s">
        <v>57</v>
      </c>
      <c r="Q117" s="29" t="s">
        <v>58</v>
      </c>
      <c r="R117" s="16"/>
    </row>
    <row r="118" spans="1:18" s="17" customFormat="1" ht="15" x14ac:dyDescent="0.25">
      <c r="A118" s="29" t="s">
        <v>207</v>
      </c>
      <c r="B118" s="29" t="s">
        <v>219</v>
      </c>
      <c r="C118" s="29" t="s">
        <v>37</v>
      </c>
      <c r="D118" s="29" t="s">
        <v>37</v>
      </c>
      <c r="E118" s="29" t="s">
        <v>37</v>
      </c>
      <c r="F118" s="29" t="s">
        <v>23</v>
      </c>
      <c r="G118" s="29" t="s">
        <v>24</v>
      </c>
      <c r="H118" s="29" t="s">
        <v>25</v>
      </c>
      <c r="I118" s="30">
        <v>21363265</v>
      </c>
      <c r="J118" s="30">
        <v>21363265</v>
      </c>
      <c r="K118" s="29" t="s">
        <v>25</v>
      </c>
      <c r="L118" s="29" t="s">
        <v>25</v>
      </c>
      <c r="M118" s="29" t="s">
        <v>26</v>
      </c>
      <c r="N118" s="29" t="s">
        <v>27</v>
      </c>
      <c r="O118" s="29" t="s">
        <v>56</v>
      </c>
      <c r="P118" s="29" t="s">
        <v>57</v>
      </c>
      <c r="Q118" s="29" t="s">
        <v>58</v>
      </c>
      <c r="R118" s="16"/>
    </row>
    <row r="119" spans="1:18" s="17" customFormat="1" ht="15" x14ac:dyDescent="0.25">
      <c r="A119" s="29" t="s">
        <v>207</v>
      </c>
      <c r="B119" s="29" t="s">
        <v>220</v>
      </c>
      <c r="C119" s="29" t="s">
        <v>37</v>
      </c>
      <c r="D119" s="29" t="s">
        <v>37</v>
      </c>
      <c r="E119" s="29" t="s">
        <v>37</v>
      </c>
      <c r="F119" s="29" t="s">
        <v>23</v>
      </c>
      <c r="G119" s="29" t="s">
        <v>73</v>
      </c>
      <c r="H119" s="29" t="s">
        <v>25</v>
      </c>
      <c r="I119" s="30">
        <v>30426468</v>
      </c>
      <c r="J119" s="30">
        <v>30426468</v>
      </c>
      <c r="K119" s="29" t="s">
        <v>25</v>
      </c>
      <c r="L119" s="29" t="s">
        <v>25</v>
      </c>
      <c r="M119" s="29" t="s">
        <v>26</v>
      </c>
      <c r="N119" s="29" t="s">
        <v>27</v>
      </c>
      <c r="O119" s="29" t="s">
        <v>56</v>
      </c>
      <c r="P119" s="29" t="s">
        <v>57</v>
      </c>
      <c r="Q119" s="29" t="s">
        <v>58</v>
      </c>
      <c r="R119" s="16"/>
    </row>
    <row r="120" spans="1:18" s="17" customFormat="1" ht="15" x14ac:dyDescent="0.25">
      <c r="A120" s="29" t="s">
        <v>207</v>
      </c>
      <c r="B120" s="29" t="s">
        <v>221</v>
      </c>
      <c r="C120" s="29" t="s">
        <v>37</v>
      </c>
      <c r="D120" s="29" t="s">
        <v>37</v>
      </c>
      <c r="E120" s="29" t="s">
        <v>37</v>
      </c>
      <c r="F120" s="29" t="s">
        <v>23</v>
      </c>
      <c r="G120" s="29" t="s">
        <v>73</v>
      </c>
      <c r="H120" s="29" t="s">
        <v>25</v>
      </c>
      <c r="I120" s="30">
        <v>35281756</v>
      </c>
      <c r="J120" s="30">
        <v>35281756</v>
      </c>
      <c r="K120" s="29" t="s">
        <v>25</v>
      </c>
      <c r="L120" s="29" t="s">
        <v>25</v>
      </c>
      <c r="M120" s="29" t="s">
        <v>26</v>
      </c>
      <c r="N120" s="29" t="s">
        <v>27</v>
      </c>
      <c r="O120" s="29" t="s">
        <v>56</v>
      </c>
      <c r="P120" s="29" t="s">
        <v>57</v>
      </c>
      <c r="Q120" s="29" t="s">
        <v>58</v>
      </c>
      <c r="R120" s="16"/>
    </row>
    <row r="121" spans="1:18" s="17" customFormat="1" ht="15" x14ac:dyDescent="0.25">
      <c r="A121" s="29" t="s">
        <v>207</v>
      </c>
      <c r="B121" s="29" t="s">
        <v>222</v>
      </c>
      <c r="C121" s="29" t="s">
        <v>37</v>
      </c>
      <c r="D121" s="29" t="s">
        <v>37</v>
      </c>
      <c r="E121" s="29" t="s">
        <v>37</v>
      </c>
      <c r="F121" s="29" t="s">
        <v>23</v>
      </c>
      <c r="G121" s="29" t="s">
        <v>24</v>
      </c>
      <c r="H121" s="29" t="s">
        <v>25</v>
      </c>
      <c r="I121" s="30">
        <v>13918491</v>
      </c>
      <c r="J121" s="30">
        <v>13918491</v>
      </c>
      <c r="K121" s="29" t="s">
        <v>25</v>
      </c>
      <c r="L121" s="29" t="s">
        <v>25</v>
      </c>
      <c r="M121" s="29" t="s">
        <v>26</v>
      </c>
      <c r="N121" s="29" t="s">
        <v>27</v>
      </c>
      <c r="O121" s="29" t="s">
        <v>56</v>
      </c>
      <c r="P121" s="29" t="s">
        <v>57</v>
      </c>
      <c r="Q121" s="29" t="s">
        <v>58</v>
      </c>
      <c r="R121" s="16"/>
    </row>
    <row r="122" spans="1:18" s="17" customFormat="1" ht="15" x14ac:dyDescent="0.25">
      <c r="A122" s="29" t="s">
        <v>207</v>
      </c>
      <c r="B122" s="29" t="s">
        <v>223</v>
      </c>
      <c r="C122" s="29" t="s">
        <v>37</v>
      </c>
      <c r="D122" s="29" t="s">
        <v>37</v>
      </c>
      <c r="E122" s="29" t="s">
        <v>37</v>
      </c>
      <c r="F122" s="29" t="s">
        <v>23</v>
      </c>
      <c r="G122" s="29" t="s">
        <v>73</v>
      </c>
      <c r="H122" s="29" t="s">
        <v>25</v>
      </c>
      <c r="I122" s="30">
        <v>63442423</v>
      </c>
      <c r="J122" s="30">
        <v>63442423</v>
      </c>
      <c r="K122" s="29" t="s">
        <v>25</v>
      </c>
      <c r="L122" s="29" t="s">
        <v>25</v>
      </c>
      <c r="M122" s="29" t="s">
        <v>26</v>
      </c>
      <c r="N122" s="29" t="s">
        <v>27</v>
      </c>
      <c r="O122" s="29" t="s">
        <v>56</v>
      </c>
      <c r="P122" s="29" t="s">
        <v>57</v>
      </c>
      <c r="Q122" s="29" t="s">
        <v>58</v>
      </c>
      <c r="R122" s="16"/>
    </row>
    <row r="123" spans="1:18" s="17" customFormat="1" ht="15" x14ac:dyDescent="0.25">
      <c r="A123" s="29" t="s">
        <v>207</v>
      </c>
      <c r="B123" s="29" t="s">
        <v>224</v>
      </c>
      <c r="C123" s="29" t="s">
        <v>37</v>
      </c>
      <c r="D123" s="29" t="s">
        <v>37</v>
      </c>
      <c r="E123" s="29" t="s">
        <v>37</v>
      </c>
      <c r="F123" s="29" t="s">
        <v>23</v>
      </c>
      <c r="G123" s="29" t="s">
        <v>73</v>
      </c>
      <c r="H123" s="29" t="s">
        <v>25</v>
      </c>
      <c r="I123" s="30">
        <v>34310698</v>
      </c>
      <c r="J123" s="30">
        <v>34310698</v>
      </c>
      <c r="K123" s="29" t="s">
        <v>25</v>
      </c>
      <c r="L123" s="29" t="s">
        <v>25</v>
      </c>
      <c r="M123" s="29" t="s">
        <v>26</v>
      </c>
      <c r="N123" s="29" t="s">
        <v>27</v>
      </c>
      <c r="O123" s="29" t="s">
        <v>56</v>
      </c>
      <c r="P123" s="29" t="s">
        <v>57</v>
      </c>
      <c r="Q123" s="29" t="s">
        <v>58</v>
      </c>
      <c r="R123" s="16"/>
    </row>
    <row r="124" spans="1:18" s="17" customFormat="1" ht="15" x14ac:dyDescent="0.25">
      <c r="A124" s="29" t="s">
        <v>207</v>
      </c>
      <c r="B124" s="29" t="s">
        <v>225</v>
      </c>
      <c r="C124" s="29" t="s">
        <v>37</v>
      </c>
      <c r="D124" s="29" t="s">
        <v>37</v>
      </c>
      <c r="E124" s="29" t="s">
        <v>37</v>
      </c>
      <c r="F124" s="29" t="s">
        <v>23</v>
      </c>
      <c r="G124" s="29" t="s">
        <v>73</v>
      </c>
      <c r="H124" s="29" t="s">
        <v>25</v>
      </c>
      <c r="I124" s="30">
        <v>46287074</v>
      </c>
      <c r="J124" s="30">
        <v>46287074</v>
      </c>
      <c r="K124" s="29" t="s">
        <v>25</v>
      </c>
      <c r="L124" s="29" t="s">
        <v>25</v>
      </c>
      <c r="M124" s="29" t="s">
        <v>26</v>
      </c>
      <c r="N124" s="29" t="s">
        <v>27</v>
      </c>
      <c r="O124" s="29" t="s">
        <v>56</v>
      </c>
      <c r="P124" s="29" t="s">
        <v>57</v>
      </c>
      <c r="Q124" s="29" t="s">
        <v>58</v>
      </c>
      <c r="R124" s="16"/>
    </row>
    <row r="125" spans="1:18" s="17" customFormat="1" ht="15" x14ac:dyDescent="0.25">
      <c r="A125" s="29" t="s">
        <v>207</v>
      </c>
      <c r="B125" s="29" t="s">
        <v>226</v>
      </c>
      <c r="C125" s="29" t="s">
        <v>37</v>
      </c>
      <c r="D125" s="29" t="s">
        <v>37</v>
      </c>
      <c r="E125" s="29" t="s">
        <v>37</v>
      </c>
      <c r="F125" s="29" t="s">
        <v>23</v>
      </c>
      <c r="G125" s="29" t="s">
        <v>73</v>
      </c>
      <c r="H125" s="29" t="s">
        <v>25</v>
      </c>
      <c r="I125" s="30">
        <v>62147680</v>
      </c>
      <c r="J125" s="30">
        <v>62147680</v>
      </c>
      <c r="K125" s="29" t="s">
        <v>25</v>
      </c>
      <c r="L125" s="29" t="s">
        <v>25</v>
      </c>
      <c r="M125" s="29" t="s">
        <v>26</v>
      </c>
      <c r="N125" s="29" t="s">
        <v>27</v>
      </c>
      <c r="O125" s="29" t="s">
        <v>56</v>
      </c>
      <c r="P125" s="29" t="s">
        <v>57</v>
      </c>
      <c r="Q125" s="29" t="s">
        <v>58</v>
      </c>
      <c r="R125" s="16"/>
    </row>
    <row r="126" spans="1:18" s="17" customFormat="1" ht="15" x14ac:dyDescent="0.25">
      <c r="A126" s="29" t="s">
        <v>207</v>
      </c>
      <c r="B126" s="29" t="s">
        <v>227</v>
      </c>
      <c r="C126" s="29" t="s">
        <v>37</v>
      </c>
      <c r="D126" s="29" t="s">
        <v>37</v>
      </c>
      <c r="E126" s="29" t="s">
        <v>37</v>
      </c>
      <c r="F126" s="29" t="s">
        <v>23</v>
      </c>
      <c r="G126" s="29" t="s">
        <v>24</v>
      </c>
      <c r="H126" s="29" t="s">
        <v>25</v>
      </c>
      <c r="I126" s="30">
        <v>8415832</v>
      </c>
      <c r="J126" s="30">
        <v>8415832</v>
      </c>
      <c r="K126" s="29" t="s">
        <v>25</v>
      </c>
      <c r="L126" s="29" t="s">
        <v>25</v>
      </c>
      <c r="M126" s="29" t="s">
        <v>26</v>
      </c>
      <c r="N126" s="29" t="s">
        <v>27</v>
      </c>
      <c r="O126" s="29" t="s">
        <v>56</v>
      </c>
      <c r="P126" s="29" t="s">
        <v>57</v>
      </c>
      <c r="Q126" s="29" t="s">
        <v>58</v>
      </c>
      <c r="R126" s="16"/>
    </row>
    <row r="127" spans="1:18" s="17" customFormat="1" ht="15" x14ac:dyDescent="0.25">
      <c r="A127" s="29" t="s">
        <v>207</v>
      </c>
      <c r="B127" s="29" t="s">
        <v>228</v>
      </c>
      <c r="C127" s="29" t="s">
        <v>37</v>
      </c>
      <c r="D127" s="29" t="s">
        <v>37</v>
      </c>
      <c r="E127" s="29" t="s">
        <v>37</v>
      </c>
      <c r="F127" s="29" t="s">
        <v>23</v>
      </c>
      <c r="G127" s="29" t="s">
        <v>24</v>
      </c>
      <c r="H127" s="29" t="s">
        <v>25</v>
      </c>
      <c r="I127" s="30">
        <v>10034261</v>
      </c>
      <c r="J127" s="30">
        <v>10034261</v>
      </c>
      <c r="K127" s="29" t="s">
        <v>25</v>
      </c>
      <c r="L127" s="29" t="s">
        <v>25</v>
      </c>
      <c r="M127" s="29" t="s">
        <v>26</v>
      </c>
      <c r="N127" s="29" t="s">
        <v>27</v>
      </c>
      <c r="O127" s="29" t="s">
        <v>56</v>
      </c>
      <c r="P127" s="29" t="s">
        <v>57</v>
      </c>
      <c r="Q127" s="29" t="s">
        <v>58</v>
      </c>
      <c r="R127" s="16"/>
    </row>
    <row r="128" spans="1:18" ht="15" x14ac:dyDescent="0.25">
      <c r="A128" s="31" t="s">
        <v>229</v>
      </c>
      <c r="B128" s="31" t="s">
        <v>230</v>
      </c>
      <c r="C128" s="31" t="s">
        <v>23</v>
      </c>
      <c r="D128" s="31" t="s">
        <v>23</v>
      </c>
      <c r="E128" s="31" t="s">
        <v>33</v>
      </c>
      <c r="F128" s="31" t="s">
        <v>23</v>
      </c>
      <c r="G128" s="31" t="s">
        <v>24</v>
      </c>
      <c r="H128" s="31" t="s">
        <v>23</v>
      </c>
      <c r="I128" s="32">
        <v>44355490</v>
      </c>
      <c r="J128" s="32">
        <v>44355490</v>
      </c>
      <c r="K128" s="31" t="s">
        <v>25</v>
      </c>
      <c r="L128" s="31" t="s">
        <v>25</v>
      </c>
      <c r="M128" s="31" t="s">
        <v>26</v>
      </c>
      <c r="N128" s="31" t="s">
        <v>27</v>
      </c>
      <c r="O128" s="31" t="s">
        <v>56</v>
      </c>
      <c r="P128" s="31" t="s">
        <v>57</v>
      </c>
      <c r="Q128" s="31" t="s">
        <v>58</v>
      </c>
    </row>
    <row r="129" spans="1:17" ht="15" x14ac:dyDescent="0.25">
      <c r="A129" s="31" t="s">
        <v>263</v>
      </c>
      <c r="B129" s="31" t="s">
        <v>264</v>
      </c>
      <c r="C129" s="31" t="s">
        <v>23</v>
      </c>
      <c r="D129" s="31" t="s">
        <v>23</v>
      </c>
      <c r="E129" s="31" t="s">
        <v>40</v>
      </c>
      <c r="F129" s="31" t="s">
        <v>23</v>
      </c>
      <c r="G129" s="31" t="s">
        <v>41</v>
      </c>
      <c r="H129" s="31" t="s">
        <v>23</v>
      </c>
      <c r="I129" s="32">
        <v>58300000</v>
      </c>
      <c r="J129" s="32">
        <v>58300000</v>
      </c>
      <c r="K129" s="31" t="s">
        <v>25</v>
      </c>
      <c r="L129" s="31" t="s">
        <v>25</v>
      </c>
      <c r="M129" s="31" t="s">
        <v>26</v>
      </c>
      <c r="N129" s="31" t="s">
        <v>27</v>
      </c>
      <c r="O129" s="31" t="s">
        <v>56</v>
      </c>
      <c r="P129" s="31" t="s">
        <v>57</v>
      </c>
      <c r="Q129" s="31" t="s">
        <v>58</v>
      </c>
    </row>
    <row r="130" spans="1:17" ht="15" x14ac:dyDescent="0.25">
      <c r="A130" s="31" t="s">
        <v>232</v>
      </c>
      <c r="B130" s="31" t="s">
        <v>233</v>
      </c>
      <c r="C130" s="31" t="s">
        <v>23</v>
      </c>
      <c r="D130" s="31" t="s">
        <v>23</v>
      </c>
      <c r="E130" s="31" t="s">
        <v>40</v>
      </c>
      <c r="F130" s="31" t="s">
        <v>23</v>
      </c>
      <c r="G130" s="31" t="s">
        <v>41</v>
      </c>
      <c r="H130" s="31" t="s">
        <v>23</v>
      </c>
      <c r="I130" s="32">
        <v>45100000</v>
      </c>
      <c r="J130" s="32">
        <v>45100000</v>
      </c>
      <c r="K130" s="31" t="s">
        <v>25</v>
      </c>
      <c r="L130" s="31" t="s">
        <v>25</v>
      </c>
      <c r="M130" s="31" t="s">
        <v>26</v>
      </c>
      <c r="N130" s="31" t="s">
        <v>27</v>
      </c>
      <c r="O130" s="31" t="s">
        <v>56</v>
      </c>
      <c r="P130" s="31" t="s">
        <v>57</v>
      </c>
      <c r="Q130" s="31" t="s">
        <v>58</v>
      </c>
    </row>
    <row r="131" spans="1:17" ht="15" x14ac:dyDescent="0.25">
      <c r="A131" s="31" t="s">
        <v>172</v>
      </c>
      <c r="B131" s="38" t="s">
        <v>234</v>
      </c>
      <c r="C131" s="31" t="s">
        <v>52</v>
      </c>
      <c r="D131" s="31" t="s">
        <v>52</v>
      </c>
      <c r="E131" s="31" t="s">
        <v>52</v>
      </c>
      <c r="F131" s="31" t="s">
        <v>23</v>
      </c>
      <c r="G131" s="31" t="s">
        <v>73</v>
      </c>
      <c r="H131" s="31" t="s">
        <v>23</v>
      </c>
      <c r="I131" s="32">
        <v>30000000</v>
      </c>
      <c r="J131" s="32">
        <v>30000000</v>
      </c>
      <c r="K131" s="31" t="s">
        <v>25</v>
      </c>
      <c r="L131" s="31" t="s">
        <v>25</v>
      </c>
      <c r="M131" s="31" t="s">
        <v>26</v>
      </c>
      <c r="N131" s="31" t="s">
        <v>27</v>
      </c>
      <c r="O131" s="31" t="s">
        <v>56</v>
      </c>
      <c r="P131" s="31" t="s">
        <v>57</v>
      </c>
      <c r="Q131" s="31" t="s">
        <v>58</v>
      </c>
    </row>
    <row r="132" spans="1:17" ht="15" x14ac:dyDescent="0.25">
      <c r="A132" s="31" t="s">
        <v>235</v>
      </c>
      <c r="B132" s="38" t="s">
        <v>236</v>
      </c>
      <c r="C132" s="31" t="s">
        <v>21</v>
      </c>
      <c r="D132" s="31" t="s">
        <v>21</v>
      </c>
      <c r="E132" s="31" t="s">
        <v>52</v>
      </c>
      <c r="F132" s="31" t="s">
        <v>23</v>
      </c>
      <c r="G132" s="31" t="s">
        <v>73</v>
      </c>
      <c r="H132" s="31" t="s">
        <v>25</v>
      </c>
      <c r="I132" s="32">
        <v>100000000</v>
      </c>
      <c r="J132" s="32">
        <v>100000000</v>
      </c>
      <c r="K132" s="31" t="s">
        <v>25</v>
      </c>
      <c r="L132" s="31" t="s">
        <v>25</v>
      </c>
      <c r="M132" s="31" t="s">
        <v>26</v>
      </c>
      <c r="N132" s="31" t="s">
        <v>27</v>
      </c>
      <c r="O132" s="31" t="s">
        <v>56</v>
      </c>
      <c r="P132" s="31" t="s">
        <v>57</v>
      </c>
      <c r="Q132" s="31" t="s">
        <v>58</v>
      </c>
    </row>
    <row r="133" spans="1:17" ht="15" x14ac:dyDescent="0.25">
      <c r="A133" s="31" t="s">
        <v>237</v>
      </c>
      <c r="B133" s="38" t="s">
        <v>238</v>
      </c>
      <c r="C133" s="31" t="s">
        <v>21</v>
      </c>
      <c r="D133" s="31" t="s">
        <v>21</v>
      </c>
      <c r="E133" s="31" t="s">
        <v>33</v>
      </c>
      <c r="F133" s="31" t="s">
        <v>23</v>
      </c>
      <c r="G133" s="31" t="s">
        <v>24</v>
      </c>
      <c r="H133" s="31" t="s">
        <v>25</v>
      </c>
      <c r="I133" s="32">
        <v>15000000</v>
      </c>
      <c r="J133" s="32">
        <v>15000000</v>
      </c>
      <c r="K133" s="31" t="s">
        <v>25</v>
      </c>
      <c r="L133" s="31" t="s">
        <v>25</v>
      </c>
      <c r="M133" s="31" t="s">
        <v>26</v>
      </c>
      <c r="N133" s="31" t="s">
        <v>27</v>
      </c>
      <c r="O133" s="31" t="s">
        <v>28</v>
      </c>
      <c r="P133" s="31" t="s">
        <v>29</v>
      </c>
      <c r="Q133" s="31" t="s">
        <v>30</v>
      </c>
    </row>
  </sheetData>
  <autoFilter ref="B1:B133"/>
  <mergeCells count="1">
    <mergeCell ref="A1:Q3"/>
  </mergeCells>
  <pageMargins left="0.75" right="0.75" top="1" bottom="1" header="0.5" footer="0.5"/>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pane ySplit="5" topLeftCell="A39" activePane="bottomLeft" state="frozen"/>
      <selection activeCell="B119" sqref="B119"/>
      <selection pane="bottomLeft" activeCell="I42" sqref="I42"/>
    </sheetView>
  </sheetViews>
  <sheetFormatPr baseColWidth="10" defaultColWidth="9.140625" defaultRowHeight="12.75" x14ac:dyDescent="0.2"/>
  <cols>
    <col min="1" max="1" width="20.7109375" style="25" customWidth="1"/>
    <col min="2" max="2" width="98.28515625" style="25" customWidth="1"/>
    <col min="3" max="3" width="17" style="25" customWidth="1"/>
    <col min="4" max="4" width="5" style="25" customWidth="1"/>
    <col min="5" max="5" width="5.140625" style="25" customWidth="1"/>
    <col min="6" max="6" width="4" style="25" customWidth="1"/>
    <col min="7" max="7" width="11.5703125" style="25" customWidth="1"/>
    <col min="8" max="8" width="4.140625" style="25" customWidth="1"/>
    <col min="9" max="9" width="23" style="26" customWidth="1"/>
    <col min="10" max="10" width="39.42578125" style="26" customWidth="1"/>
    <col min="11" max="11" width="7.42578125" style="25" customWidth="1"/>
    <col min="12" max="12" width="10" style="25" customWidth="1"/>
    <col min="13" max="13" width="22.7109375" style="25" customWidth="1"/>
    <col min="14" max="14" width="14.28515625" style="25" customWidth="1"/>
    <col min="15" max="15" width="27.5703125" style="25" customWidth="1"/>
    <col min="16" max="16" width="28.28515625" style="25" customWidth="1"/>
    <col min="17" max="17" width="38.5703125" style="25" customWidth="1"/>
    <col min="18" max="18" width="9.140625" style="25"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52</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35</v>
      </c>
      <c r="B7" s="41" t="s">
        <v>36</v>
      </c>
      <c r="C7" s="41" t="s">
        <v>37</v>
      </c>
      <c r="D7" s="41" t="s">
        <v>37</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18" t="s">
        <v>42</v>
      </c>
      <c r="B9" s="18" t="s">
        <v>43</v>
      </c>
      <c r="C9" s="18" t="s">
        <v>117</v>
      </c>
      <c r="D9" s="18" t="s">
        <v>117</v>
      </c>
      <c r="E9" s="18"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6" customFormat="1" ht="15" x14ac:dyDescent="0.25">
      <c r="A24" s="18" t="s">
        <v>67</v>
      </c>
      <c r="B24" s="18" t="s">
        <v>68</v>
      </c>
      <c r="C24" s="18" t="s">
        <v>37</v>
      </c>
      <c r="D24" s="18" t="s">
        <v>37</v>
      </c>
      <c r="E24" s="18" t="s">
        <v>23</v>
      </c>
      <c r="F24" s="18" t="s">
        <v>23</v>
      </c>
      <c r="G24" s="18" t="s">
        <v>70</v>
      </c>
      <c r="H24" s="18" t="s">
        <v>23</v>
      </c>
      <c r="I24" s="45">
        <v>140000000</v>
      </c>
      <c r="J24" s="45">
        <v>140000000</v>
      </c>
      <c r="K24" s="18" t="s">
        <v>25</v>
      </c>
      <c r="L24" s="18" t="s">
        <v>25</v>
      </c>
      <c r="M24" s="18" t="s">
        <v>26</v>
      </c>
      <c r="N24" s="18" t="s">
        <v>27</v>
      </c>
      <c r="O24" s="18" t="s">
        <v>28</v>
      </c>
      <c r="P24" s="18" t="s">
        <v>57</v>
      </c>
      <c r="Q24" s="18" t="s">
        <v>30</v>
      </c>
    </row>
    <row r="25" spans="1:17" s="43" customFormat="1" ht="15" x14ac:dyDescent="0.25">
      <c r="A25" s="41" t="s">
        <v>71</v>
      </c>
      <c r="B25" s="41" t="s">
        <v>72</v>
      </c>
      <c r="C25" s="41" t="s">
        <v>37</v>
      </c>
      <c r="D25" s="41" t="s">
        <v>37</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6" customFormat="1" ht="15" x14ac:dyDescent="0.25">
      <c r="A26" s="18" t="s">
        <v>74</v>
      </c>
      <c r="B26" s="18" t="s">
        <v>75</v>
      </c>
      <c r="C26" s="18" t="s">
        <v>79</v>
      </c>
      <c r="D26" s="18" t="s">
        <v>79</v>
      </c>
      <c r="E26" s="18" t="s">
        <v>69</v>
      </c>
      <c r="F26" s="18" t="s">
        <v>23</v>
      </c>
      <c r="G26" s="18" t="s">
        <v>70</v>
      </c>
      <c r="H26" s="18" t="s">
        <v>23</v>
      </c>
      <c r="I26" s="45">
        <v>80000000</v>
      </c>
      <c r="J26" s="45">
        <v>80000000</v>
      </c>
      <c r="K26" s="18" t="s">
        <v>25</v>
      </c>
      <c r="L26" s="18" t="s">
        <v>25</v>
      </c>
      <c r="M26" s="18" t="s">
        <v>26</v>
      </c>
      <c r="N26" s="18" t="s">
        <v>27</v>
      </c>
      <c r="O26" s="18" t="s">
        <v>28</v>
      </c>
      <c r="P26" s="18" t="s">
        <v>57</v>
      </c>
      <c r="Q26" s="18" t="s">
        <v>30</v>
      </c>
    </row>
    <row r="27" spans="1:17" s="43" customFormat="1" ht="15" x14ac:dyDescent="0.25">
      <c r="A27" s="41" t="s">
        <v>76</v>
      </c>
      <c r="B27" s="41" t="s">
        <v>77</v>
      </c>
      <c r="C27" s="41" t="s">
        <v>69</v>
      </c>
      <c r="D27" s="41" t="s">
        <v>69</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79</v>
      </c>
      <c r="D28" s="41" t="s">
        <v>79</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79</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6" customFormat="1" ht="15" x14ac:dyDescent="0.25">
      <c r="A33" s="18" t="s">
        <v>85</v>
      </c>
      <c r="B33" s="18" t="s">
        <v>86</v>
      </c>
      <c r="C33" s="18" t="s">
        <v>37</v>
      </c>
      <c r="D33" s="18" t="s">
        <v>37</v>
      </c>
      <c r="E33" s="18" t="s">
        <v>69</v>
      </c>
      <c r="F33" s="18" t="s">
        <v>23</v>
      </c>
      <c r="G33" s="18" t="s">
        <v>70</v>
      </c>
      <c r="H33" s="18" t="s">
        <v>23</v>
      </c>
      <c r="I33" s="45">
        <v>100000000</v>
      </c>
      <c r="J33" s="45">
        <v>170000000</v>
      </c>
      <c r="K33" s="18" t="s">
        <v>25</v>
      </c>
      <c r="L33" s="18" t="s">
        <v>25</v>
      </c>
      <c r="M33" s="18" t="s">
        <v>26</v>
      </c>
      <c r="N33" s="18" t="s">
        <v>27</v>
      </c>
      <c r="O33" s="18" t="s">
        <v>28</v>
      </c>
      <c r="P33" s="18" t="s">
        <v>57</v>
      </c>
      <c r="Q33" s="18" t="s">
        <v>30</v>
      </c>
    </row>
    <row r="34" spans="1:17" s="46" customFormat="1" ht="15" x14ac:dyDescent="0.25">
      <c r="A34" s="18" t="s">
        <v>87</v>
      </c>
      <c r="B34" s="18" t="s">
        <v>88</v>
      </c>
      <c r="C34" s="18" t="s">
        <v>117</v>
      </c>
      <c r="D34" s="18" t="s">
        <v>117</v>
      </c>
      <c r="E34" s="18" t="s">
        <v>69</v>
      </c>
      <c r="F34" s="18" t="s">
        <v>23</v>
      </c>
      <c r="G34" s="18" t="s">
        <v>24</v>
      </c>
      <c r="H34" s="18" t="s">
        <v>23</v>
      </c>
      <c r="I34" s="45">
        <v>23000000</v>
      </c>
      <c r="J34" s="45">
        <v>23000000</v>
      </c>
      <c r="K34" s="18" t="s">
        <v>25</v>
      </c>
      <c r="L34" s="18" t="s">
        <v>25</v>
      </c>
      <c r="M34" s="18" t="s">
        <v>26</v>
      </c>
      <c r="N34" s="18" t="s">
        <v>27</v>
      </c>
      <c r="O34" s="18" t="s">
        <v>28</v>
      </c>
      <c r="P34" s="18" t="s">
        <v>57</v>
      </c>
      <c r="Q34" s="18" t="s">
        <v>30</v>
      </c>
    </row>
    <row r="35" spans="1:17" s="43" customFormat="1" ht="15" x14ac:dyDescent="0.25">
      <c r="A35" s="41" t="s">
        <v>89</v>
      </c>
      <c r="B35" s="41" t="s">
        <v>90</v>
      </c>
      <c r="C35" s="41" t="s">
        <v>79</v>
      </c>
      <c r="D35" s="41" t="s">
        <v>79</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69</v>
      </c>
      <c r="D37" s="41" t="s">
        <v>117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4200000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6" customFormat="1" ht="15" x14ac:dyDescent="0.25">
      <c r="A40" s="18" t="s">
        <v>100</v>
      </c>
      <c r="B40" s="18" t="s">
        <v>101</v>
      </c>
      <c r="C40" s="18" t="s">
        <v>37</v>
      </c>
      <c r="D40" s="18" t="s">
        <v>37</v>
      </c>
      <c r="E40" s="18" t="s">
        <v>23</v>
      </c>
      <c r="F40" s="18" t="s">
        <v>23</v>
      </c>
      <c r="G40" s="18" t="s">
        <v>24</v>
      </c>
      <c r="H40" s="18" t="s">
        <v>23</v>
      </c>
      <c r="I40" s="45">
        <v>19467000</v>
      </c>
      <c r="J40" s="45">
        <v>19467000</v>
      </c>
      <c r="K40" s="18" t="s">
        <v>25</v>
      </c>
      <c r="L40" s="18" t="s">
        <v>25</v>
      </c>
      <c r="M40" s="18" t="s">
        <v>26</v>
      </c>
      <c r="N40" s="18" t="s">
        <v>27</v>
      </c>
      <c r="O40" s="18" t="s">
        <v>28</v>
      </c>
      <c r="P40" s="18" t="s">
        <v>57</v>
      </c>
      <c r="Q40" s="18"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104</v>
      </c>
      <c r="B42" s="41" t="s">
        <v>105</v>
      </c>
      <c r="C42" s="41" t="s">
        <v>21</v>
      </c>
      <c r="D42" s="41" t="s">
        <v>52</v>
      </c>
      <c r="E42" s="41" t="s">
        <v>33</v>
      </c>
      <c r="F42" s="41" t="s">
        <v>23</v>
      </c>
      <c r="G42" s="41" t="s">
        <v>106</v>
      </c>
      <c r="H42" s="41" t="s">
        <v>23</v>
      </c>
      <c r="I42" s="42">
        <v>2950000000</v>
      </c>
      <c r="J42" s="42">
        <v>2950000000</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6" customFormat="1" ht="15" x14ac:dyDescent="0.25">
      <c r="A45" s="18"/>
      <c r="B45" s="18"/>
      <c r="C45" s="18"/>
      <c r="D45" s="18"/>
      <c r="E45" s="18"/>
      <c r="F45" s="18"/>
      <c r="G45" s="18"/>
      <c r="H45" s="18"/>
      <c r="I45" s="45"/>
      <c r="J45" s="45"/>
      <c r="K45" s="18"/>
      <c r="L45" s="18"/>
      <c r="M45" s="18"/>
      <c r="N45" s="18"/>
      <c r="O45" s="18"/>
      <c r="P45" s="18"/>
      <c r="Q45" s="18"/>
    </row>
    <row r="46" spans="1:17" s="43" customFormat="1" ht="15" x14ac:dyDescent="0.25">
      <c r="A46" s="41" t="s">
        <v>113</v>
      </c>
      <c r="B46" s="41" t="s">
        <v>114</v>
      </c>
      <c r="C46" s="41" t="s">
        <v>79</v>
      </c>
      <c r="D46" s="41" t="s">
        <v>79</v>
      </c>
      <c r="E46" s="41" t="s">
        <v>37</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69</v>
      </c>
      <c r="D47" s="41" t="s">
        <v>69</v>
      </c>
      <c r="E47" s="41" t="s">
        <v>117</v>
      </c>
      <c r="F47" s="41" t="s">
        <v>23</v>
      </c>
      <c r="G47" s="41" t="s">
        <v>106</v>
      </c>
      <c r="H47" s="41" t="s">
        <v>23</v>
      </c>
      <c r="I47" s="42">
        <v>154000000</v>
      </c>
      <c r="J47" s="42">
        <v>154000000</v>
      </c>
      <c r="K47" s="41" t="s">
        <v>23</v>
      </c>
      <c r="L47" s="41" t="s">
        <v>21</v>
      </c>
      <c r="M47" s="41" t="s">
        <v>26</v>
      </c>
      <c r="N47" s="41" t="s">
        <v>27</v>
      </c>
      <c r="O47" s="41" t="s">
        <v>28</v>
      </c>
      <c r="P47" s="41" t="s">
        <v>57</v>
      </c>
      <c r="Q47" s="41" t="s">
        <v>30</v>
      </c>
    </row>
    <row r="48" spans="1:17" s="43" customFormat="1" ht="15" x14ac:dyDescent="0.25">
      <c r="A48" s="41" t="s">
        <v>53</v>
      </c>
      <c r="B48" s="41" t="s">
        <v>118</v>
      </c>
      <c r="C48" s="41" t="s">
        <v>79</v>
      </c>
      <c r="D48" s="41" t="s">
        <v>79</v>
      </c>
      <c r="E48" s="41" t="s">
        <v>37</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69</v>
      </c>
      <c r="D51" s="41" t="s">
        <v>117</v>
      </c>
      <c r="E51" s="41" t="s">
        <v>79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t="s">
        <v>23</v>
      </c>
      <c r="I52" s="42">
        <v>317027382</v>
      </c>
      <c r="J52" s="42">
        <v>317027382</v>
      </c>
      <c r="K52" s="41" t="s">
        <v>25</v>
      </c>
      <c r="L52" s="41" t="s">
        <v>25</v>
      </c>
      <c r="M52" s="41" t="s">
        <v>26</v>
      </c>
      <c r="N52" s="41" t="s">
        <v>27</v>
      </c>
      <c r="O52" s="41" t="s">
        <v>28</v>
      </c>
      <c r="P52" s="41" t="s">
        <v>57</v>
      </c>
      <c r="Q52" s="41" t="s">
        <v>30</v>
      </c>
    </row>
    <row r="53" spans="1:17" s="43" customFormat="1" ht="15" x14ac:dyDescent="0.25">
      <c r="A53" s="41" t="s">
        <v>127</v>
      </c>
      <c r="B53" s="41" t="s">
        <v>128</v>
      </c>
      <c r="C53" s="41" t="s">
        <v>69</v>
      </c>
      <c r="D53" s="41" t="s">
        <v>117</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37</v>
      </c>
      <c r="D54" s="41" t="s">
        <v>37</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37</v>
      </c>
      <c r="D56" s="41" t="s">
        <v>37</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6" customFormat="1" ht="15" x14ac:dyDescent="0.25">
      <c r="A79" s="18" t="s">
        <v>166</v>
      </c>
      <c r="B79" s="18" t="s">
        <v>167</v>
      </c>
      <c r="C79" s="18" t="s">
        <v>79</v>
      </c>
      <c r="D79" s="18" t="s">
        <v>79</v>
      </c>
      <c r="E79" s="18" t="s">
        <v>117</v>
      </c>
      <c r="F79" s="18" t="s">
        <v>23</v>
      </c>
      <c r="G79" s="18" t="s">
        <v>41</v>
      </c>
      <c r="H79" s="18" t="s">
        <v>23</v>
      </c>
      <c r="I79" s="45">
        <v>20000000</v>
      </c>
      <c r="J79" s="45">
        <v>40000000</v>
      </c>
      <c r="K79" s="18" t="s">
        <v>25</v>
      </c>
      <c r="L79" s="18" t="s">
        <v>25</v>
      </c>
      <c r="M79" s="18" t="s">
        <v>26</v>
      </c>
      <c r="N79" s="18" t="s">
        <v>27</v>
      </c>
      <c r="O79" s="18" t="s">
        <v>56</v>
      </c>
      <c r="P79" s="18" t="s">
        <v>57</v>
      </c>
      <c r="Q79" s="18"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6" customFormat="1" ht="15" x14ac:dyDescent="0.25">
      <c r="A87" s="18" t="s">
        <v>181</v>
      </c>
      <c r="B87" s="18" t="s">
        <v>182</v>
      </c>
      <c r="C87" s="18" t="s">
        <v>79</v>
      </c>
      <c r="D87" s="18" t="s">
        <v>79</v>
      </c>
      <c r="E87" s="18" t="s">
        <v>117</v>
      </c>
      <c r="F87" s="18" t="s">
        <v>23</v>
      </c>
      <c r="G87" s="18" t="s">
        <v>73</v>
      </c>
      <c r="H87" s="18" t="s">
        <v>25</v>
      </c>
      <c r="I87" s="45">
        <v>37000000</v>
      </c>
      <c r="J87" s="45">
        <v>37000000</v>
      </c>
      <c r="K87" s="18" t="s">
        <v>25</v>
      </c>
      <c r="L87" s="18" t="s">
        <v>25</v>
      </c>
      <c r="M87" s="18" t="s">
        <v>26</v>
      </c>
      <c r="O87" s="18" t="s">
        <v>56</v>
      </c>
      <c r="P87" s="18" t="s">
        <v>57</v>
      </c>
      <c r="Q87" s="18" t="s">
        <v>58</v>
      </c>
    </row>
    <row r="88" spans="1:17" s="46" customFormat="1" ht="15" x14ac:dyDescent="0.25">
      <c r="A88" s="18"/>
      <c r="B88" s="18" t="s">
        <v>183</v>
      </c>
      <c r="C88" s="18" t="s">
        <v>79</v>
      </c>
      <c r="D88" s="18" t="s">
        <v>83</v>
      </c>
      <c r="E88" s="18" t="s">
        <v>23</v>
      </c>
      <c r="F88" s="18" t="s">
        <v>23</v>
      </c>
      <c r="G88" s="18" t="s">
        <v>24</v>
      </c>
      <c r="H88" s="18" t="s">
        <v>25</v>
      </c>
      <c r="I88" s="45">
        <v>10000000</v>
      </c>
      <c r="J88" s="45">
        <v>10000000</v>
      </c>
      <c r="K88" s="18" t="s">
        <v>25</v>
      </c>
      <c r="L88" s="18" t="s">
        <v>25</v>
      </c>
      <c r="M88" s="18" t="s">
        <v>26</v>
      </c>
      <c r="N88" s="18" t="s">
        <v>27</v>
      </c>
      <c r="O88" s="18" t="s">
        <v>56</v>
      </c>
      <c r="P88" s="18" t="s">
        <v>57</v>
      </c>
      <c r="Q88" s="18" t="s">
        <v>58</v>
      </c>
    </row>
    <row r="89" spans="1:17" s="46" customFormat="1" ht="15" x14ac:dyDescent="0.25">
      <c r="A89" s="18" t="s">
        <v>107</v>
      </c>
      <c r="B89" s="18" t="s">
        <v>283</v>
      </c>
      <c r="C89" s="18" t="s">
        <v>79</v>
      </c>
      <c r="D89" s="18" t="s">
        <v>83</v>
      </c>
      <c r="E89" s="18" t="s">
        <v>23</v>
      </c>
      <c r="F89" s="18" t="s">
        <v>23</v>
      </c>
      <c r="G89" s="18" t="s">
        <v>24</v>
      </c>
      <c r="H89" s="18" t="s">
        <v>25</v>
      </c>
      <c r="I89" s="45">
        <v>22092820</v>
      </c>
      <c r="J89" s="45">
        <v>22092820</v>
      </c>
      <c r="K89" s="18" t="s">
        <v>25</v>
      </c>
      <c r="L89" s="18" t="s">
        <v>25</v>
      </c>
      <c r="M89" s="18" t="s">
        <v>26</v>
      </c>
      <c r="N89" s="18" t="s">
        <v>27</v>
      </c>
      <c r="O89" s="18" t="s">
        <v>56</v>
      </c>
      <c r="P89" s="18" t="s">
        <v>57</v>
      </c>
      <c r="Q89" s="18" t="s">
        <v>58</v>
      </c>
    </row>
    <row r="90" spans="1:17" s="46" customFormat="1" ht="15" x14ac:dyDescent="0.25">
      <c r="B90" s="18" t="s">
        <v>185</v>
      </c>
      <c r="C90" s="18" t="s">
        <v>79</v>
      </c>
      <c r="D90" s="18" t="s">
        <v>83</v>
      </c>
      <c r="E90" s="18" t="s">
        <v>23</v>
      </c>
      <c r="F90" s="18" t="s">
        <v>23</v>
      </c>
      <c r="G90" s="18" t="s">
        <v>73</v>
      </c>
      <c r="H90" s="18" t="s">
        <v>25</v>
      </c>
      <c r="I90" s="45">
        <v>30000000</v>
      </c>
      <c r="J90" s="45">
        <v>30000000</v>
      </c>
      <c r="K90" s="18" t="s">
        <v>25</v>
      </c>
      <c r="L90" s="18" t="s">
        <v>25</v>
      </c>
      <c r="M90" s="18" t="s">
        <v>26</v>
      </c>
      <c r="N90" s="18" t="s">
        <v>27</v>
      </c>
      <c r="O90" s="18" t="s">
        <v>56</v>
      </c>
      <c r="P90" s="18" t="s">
        <v>57</v>
      </c>
      <c r="Q90" s="18" t="s">
        <v>58</v>
      </c>
    </row>
    <row r="91" spans="1:17" s="46" customFormat="1" ht="15" x14ac:dyDescent="0.25">
      <c r="A91" s="18" t="s">
        <v>107</v>
      </c>
      <c r="B91" s="18" t="s">
        <v>186</v>
      </c>
      <c r="C91" s="18" t="s">
        <v>79</v>
      </c>
      <c r="D91" s="18" t="s">
        <v>83</v>
      </c>
      <c r="E91" s="18" t="s">
        <v>69</v>
      </c>
      <c r="F91" s="18" t="s">
        <v>23</v>
      </c>
      <c r="G91" s="18" t="s">
        <v>73</v>
      </c>
      <c r="H91" s="18" t="s">
        <v>25</v>
      </c>
      <c r="I91" s="45">
        <v>40000000</v>
      </c>
      <c r="J91" s="45">
        <v>40000000</v>
      </c>
      <c r="K91" s="18" t="s">
        <v>25</v>
      </c>
      <c r="L91" s="18" t="s">
        <v>25</v>
      </c>
      <c r="M91" s="18" t="s">
        <v>26</v>
      </c>
      <c r="N91" s="18" t="s">
        <v>27</v>
      </c>
      <c r="O91" s="18" t="s">
        <v>56</v>
      </c>
      <c r="P91" s="18" t="s">
        <v>57</v>
      </c>
      <c r="Q91" s="18" t="s">
        <v>58</v>
      </c>
    </row>
    <row r="92" spans="1:17" s="46" customFormat="1" ht="15" x14ac:dyDescent="0.25">
      <c r="A92" s="18" t="s">
        <v>187</v>
      </c>
      <c r="B92" s="18" t="s">
        <v>188</v>
      </c>
      <c r="C92" s="18" t="s">
        <v>79</v>
      </c>
      <c r="D92" s="18" t="s">
        <v>79</v>
      </c>
      <c r="E92" s="18" t="s">
        <v>69</v>
      </c>
      <c r="F92" s="18" t="s">
        <v>23</v>
      </c>
      <c r="G92" s="18" t="s">
        <v>41</v>
      </c>
      <c r="H92" s="18" t="s">
        <v>23</v>
      </c>
      <c r="I92" s="45">
        <v>16400000</v>
      </c>
      <c r="J92" s="45">
        <v>41000000</v>
      </c>
      <c r="K92" s="18" t="s">
        <v>25</v>
      </c>
      <c r="L92" s="18" t="s">
        <v>25</v>
      </c>
      <c r="M92" s="18" t="s">
        <v>26</v>
      </c>
      <c r="N92" s="18" t="s">
        <v>27</v>
      </c>
      <c r="O92" s="18" t="s">
        <v>56</v>
      </c>
      <c r="P92" s="18" t="s">
        <v>57</v>
      </c>
      <c r="Q92" s="18" t="s">
        <v>58</v>
      </c>
    </row>
    <row r="93" spans="1:17" s="46" customFormat="1" ht="15" x14ac:dyDescent="0.25">
      <c r="A93" s="18" t="s">
        <v>187</v>
      </c>
      <c r="B93" s="18" t="s">
        <v>189</v>
      </c>
      <c r="C93" s="18" t="s">
        <v>79</v>
      </c>
      <c r="D93" s="18" t="s">
        <v>83</v>
      </c>
      <c r="E93" s="18" t="s">
        <v>69</v>
      </c>
      <c r="F93" s="18" t="s">
        <v>23</v>
      </c>
      <c r="G93" s="18" t="s">
        <v>41</v>
      </c>
      <c r="H93" s="18" t="s">
        <v>23</v>
      </c>
      <c r="I93" s="45">
        <v>16400000</v>
      </c>
      <c r="J93" s="45">
        <v>41000000</v>
      </c>
      <c r="K93" s="18" t="s">
        <v>25</v>
      </c>
      <c r="L93" s="18" t="s">
        <v>25</v>
      </c>
      <c r="M93" s="18" t="s">
        <v>26</v>
      </c>
      <c r="N93" s="18" t="s">
        <v>27</v>
      </c>
      <c r="O93" s="18" t="s">
        <v>56</v>
      </c>
      <c r="P93" s="18" t="s">
        <v>57</v>
      </c>
      <c r="Q93" s="18" t="s">
        <v>58</v>
      </c>
    </row>
    <row r="94" spans="1:17" s="46" customFormat="1" ht="15" x14ac:dyDescent="0.25">
      <c r="A94" s="18" t="s">
        <v>187</v>
      </c>
      <c r="B94" s="18" t="s">
        <v>190</v>
      </c>
      <c r="C94" s="18" t="s">
        <v>79</v>
      </c>
      <c r="D94" s="18" t="s">
        <v>79</v>
      </c>
      <c r="E94" s="18" t="s">
        <v>69</v>
      </c>
      <c r="F94" s="18" t="s">
        <v>23</v>
      </c>
      <c r="G94" s="18" t="s">
        <v>41</v>
      </c>
      <c r="H94" s="18" t="s">
        <v>23</v>
      </c>
      <c r="I94" s="45">
        <v>16400000</v>
      </c>
      <c r="J94" s="45">
        <v>41000000</v>
      </c>
      <c r="K94" s="18" t="s">
        <v>25</v>
      </c>
      <c r="L94" s="18" t="s">
        <v>25</v>
      </c>
      <c r="M94" s="18" t="s">
        <v>26</v>
      </c>
      <c r="N94" s="18" t="s">
        <v>27</v>
      </c>
      <c r="O94" s="18" t="s">
        <v>56</v>
      </c>
      <c r="P94" s="18" t="s">
        <v>57</v>
      </c>
      <c r="Q94" s="18" t="s">
        <v>58</v>
      </c>
    </row>
    <row r="95" spans="1:17" s="46" customFormat="1" ht="15" x14ac:dyDescent="0.25">
      <c r="A95" s="18" t="s">
        <v>191</v>
      </c>
      <c r="B95" s="18" t="s">
        <v>192</v>
      </c>
      <c r="C95" s="18" t="s">
        <v>79</v>
      </c>
      <c r="D95" s="18" t="s">
        <v>83</v>
      </c>
      <c r="E95" s="18" t="s">
        <v>69</v>
      </c>
      <c r="F95" s="18" t="s">
        <v>23</v>
      </c>
      <c r="G95" s="18" t="s">
        <v>41</v>
      </c>
      <c r="H95" s="18" t="s">
        <v>23</v>
      </c>
      <c r="I95" s="45">
        <v>13600000</v>
      </c>
      <c r="J95" s="45">
        <v>34000000</v>
      </c>
      <c r="K95" s="18" t="s">
        <v>25</v>
      </c>
      <c r="L95" s="18" t="s">
        <v>25</v>
      </c>
      <c r="M95" s="18" t="s">
        <v>26</v>
      </c>
      <c r="N95" s="18" t="s">
        <v>27</v>
      </c>
      <c r="O95" s="18" t="s">
        <v>56</v>
      </c>
      <c r="P95" s="18" t="s">
        <v>57</v>
      </c>
      <c r="Q95" s="18"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8" s="44" customFormat="1" ht="15" x14ac:dyDescent="0.25">
      <c r="A97" s="41" t="s">
        <v>194</v>
      </c>
      <c r="B97" s="41" t="s">
        <v>195</v>
      </c>
      <c r="C97" s="41" t="s">
        <v>37</v>
      </c>
      <c r="D97" s="41" t="s">
        <v>37</v>
      </c>
      <c r="E97" s="41" t="s">
        <v>37</v>
      </c>
      <c r="F97" s="41" t="s">
        <v>23</v>
      </c>
      <c r="G97" s="41" t="s">
        <v>24</v>
      </c>
      <c r="H97" s="41" t="s">
        <v>25</v>
      </c>
      <c r="I97" s="42">
        <v>14242177</v>
      </c>
      <c r="J97" s="42">
        <v>14242177</v>
      </c>
      <c r="K97" s="41" t="s">
        <v>25</v>
      </c>
      <c r="L97" s="41" t="s">
        <v>25</v>
      </c>
      <c r="M97" s="41" t="s">
        <v>26</v>
      </c>
      <c r="N97" s="41" t="s">
        <v>27</v>
      </c>
      <c r="O97" s="41" t="s">
        <v>56</v>
      </c>
      <c r="P97" s="41" t="s">
        <v>57</v>
      </c>
      <c r="Q97" s="41" t="s">
        <v>58</v>
      </c>
      <c r="R97" s="43"/>
    </row>
    <row r="98" spans="1:18" s="44" customFormat="1" ht="15" x14ac:dyDescent="0.25">
      <c r="A98" s="41" t="s">
        <v>194</v>
      </c>
      <c r="B98" s="41" t="s">
        <v>196</v>
      </c>
      <c r="C98" s="41" t="s">
        <v>37</v>
      </c>
      <c r="D98" s="41" t="s">
        <v>37</v>
      </c>
      <c r="E98" s="41" t="s">
        <v>37</v>
      </c>
      <c r="F98" s="41" t="s">
        <v>23</v>
      </c>
      <c r="G98" s="41" t="s">
        <v>73</v>
      </c>
      <c r="H98" s="41" t="s">
        <v>25</v>
      </c>
      <c r="I98" s="42">
        <v>81245144</v>
      </c>
      <c r="J98" s="42">
        <v>81245144</v>
      </c>
      <c r="K98" s="41" t="s">
        <v>25</v>
      </c>
      <c r="L98" s="41" t="s">
        <v>25</v>
      </c>
      <c r="M98" s="41" t="s">
        <v>26</v>
      </c>
      <c r="N98" s="41" t="s">
        <v>27</v>
      </c>
      <c r="O98" s="41" t="s">
        <v>56</v>
      </c>
      <c r="P98" s="41" t="s">
        <v>57</v>
      </c>
      <c r="Q98" s="41" t="s">
        <v>58</v>
      </c>
      <c r="R98" s="43"/>
    </row>
    <row r="99" spans="1:18" s="44" customFormat="1" ht="15" x14ac:dyDescent="0.25">
      <c r="A99" s="41" t="s">
        <v>194</v>
      </c>
      <c r="B99" s="41" t="s">
        <v>197</v>
      </c>
      <c r="C99" s="41" t="s">
        <v>37</v>
      </c>
      <c r="D99" s="41" t="s">
        <v>37</v>
      </c>
      <c r="E99" s="41" t="s">
        <v>37</v>
      </c>
      <c r="F99" s="41" t="s">
        <v>23</v>
      </c>
      <c r="G99" s="41" t="s">
        <v>24</v>
      </c>
      <c r="H99" s="41" t="s">
        <v>25</v>
      </c>
      <c r="I99" s="42">
        <v>16184292</v>
      </c>
      <c r="J99" s="42">
        <v>16184292</v>
      </c>
      <c r="K99" s="41" t="s">
        <v>25</v>
      </c>
      <c r="L99" s="41" t="s">
        <v>25</v>
      </c>
      <c r="M99" s="41" t="s">
        <v>26</v>
      </c>
      <c r="N99" s="41" t="s">
        <v>27</v>
      </c>
      <c r="O99" s="41" t="s">
        <v>56</v>
      </c>
      <c r="P99" s="41" t="s">
        <v>57</v>
      </c>
      <c r="Q99" s="41" t="s">
        <v>58</v>
      </c>
      <c r="R99" s="43"/>
    </row>
    <row r="100" spans="1:18" s="44" customFormat="1" ht="15" x14ac:dyDescent="0.25">
      <c r="A100" s="41" t="s">
        <v>194</v>
      </c>
      <c r="B100" s="41" t="s">
        <v>198</v>
      </c>
      <c r="C100" s="41" t="s">
        <v>37</v>
      </c>
      <c r="D100" s="41" t="s">
        <v>37</v>
      </c>
      <c r="E100" s="41" t="s">
        <v>37</v>
      </c>
      <c r="F100" s="41" t="s">
        <v>23</v>
      </c>
      <c r="G100" s="41" t="s">
        <v>73</v>
      </c>
      <c r="H100" s="41" t="s">
        <v>23</v>
      </c>
      <c r="I100" s="42">
        <v>57939764</v>
      </c>
      <c r="J100" s="42">
        <v>57939764</v>
      </c>
      <c r="K100" s="41" t="s">
        <v>25</v>
      </c>
      <c r="L100" s="41" t="s">
        <v>25</v>
      </c>
      <c r="M100" s="41" t="s">
        <v>26</v>
      </c>
      <c r="N100" s="41" t="s">
        <v>27</v>
      </c>
      <c r="O100" s="41" t="s">
        <v>56</v>
      </c>
      <c r="P100" s="41" t="s">
        <v>57</v>
      </c>
      <c r="Q100" s="41" t="s">
        <v>58</v>
      </c>
      <c r="R100" s="43"/>
    </row>
    <row r="101" spans="1:18" s="44" customFormat="1" ht="15" x14ac:dyDescent="0.25">
      <c r="A101" s="41" t="s">
        <v>199</v>
      </c>
      <c r="B101" s="41" t="s">
        <v>200</v>
      </c>
      <c r="C101" s="41" t="s">
        <v>37</v>
      </c>
      <c r="D101" s="41" t="s">
        <v>37</v>
      </c>
      <c r="E101" s="41" t="s">
        <v>37</v>
      </c>
      <c r="F101" s="41" t="s">
        <v>23</v>
      </c>
      <c r="G101" s="41" t="s">
        <v>73</v>
      </c>
      <c r="H101" s="41" t="s">
        <v>25</v>
      </c>
      <c r="I101" s="42">
        <v>45963388</v>
      </c>
      <c r="J101" s="42">
        <v>45963388</v>
      </c>
      <c r="K101" s="41" t="s">
        <v>25</v>
      </c>
      <c r="L101" s="41" t="s">
        <v>25</v>
      </c>
      <c r="M101" s="41" t="s">
        <v>26</v>
      </c>
      <c r="N101" s="41" t="s">
        <v>27</v>
      </c>
      <c r="O101" s="41" t="s">
        <v>56</v>
      </c>
      <c r="P101" s="41" t="s">
        <v>57</v>
      </c>
      <c r="Q101" s="41" t="s">
        <v>58</v>
      </c>
      <c r="R101" s="43"/>
    </row>
    <row r="102" spans="1:18" s="44" customFormat="1" ht="15" x14ac:dyDescent="0.25">
      <c r="A102" s="41" t="s">
        <v>194</v>
      </c>
      <c r="B102" s="41" t="s">
        <v>201</v>
      </c>
      <c r="C102" s="41" t="s">
        <v>37</v>
      </c>
      <c r="D102" s="41" t="s">
        <v>37</v>
      </c>
      <c r="E102" s="41" t="s">
        <v>37</v>
      </c>
      <c r="F102" s="41" t="s">
        <v>23</v>
      </c>
      <c r="G102" s="41" t="s">
        <v>73</v>
      </c>
      <c r="H102" s="41" t="s">
        <v>25</v>
      </c>
      <c r="I102" s="42">
        <v>48876560</v>
      </c>
      <c r="J102" s="42">
        <v>48876560</v>
      </c>
      <c r="K102" s="41" t="s">
        <v>25</v>
      </c>
      <c r="L102" s="41" t="s">
        <v>25</v>
      </c>
      <c r="M102" s="41" t="s">
        <v>26</v>
      </c>
      <c r="N102" s="41" t="s">
        <v>27</v>
      </c>
      <c r="O102" s="41" t="s">
        <v>56</v>
      </c>
      <c r="P102" s="41" t="s">
        <v>57</v>
      </c>
      <c r="Q102" s="41" t="s">
        <v>58</v>
      </c>
      <c r="R102" s="43"/>
    </row>
    <row r="103" spans="1:18" s="44" customFormat="1" ht="15" x14ac:dyDescent="0.25">
      <c r="A103" s="41" t="s">
        <v>194</v>
      </c>
      <c r="B103" s="41" t="s">
        <v>202</v>
      </c>
      <c r="C103" s="41" t="s">
        <v>37</v>
      </c>
      <c r="D103" s="41" t="s">
        <v>37</v>
      </c>
      <c r="E103" s="41" t="s">
        <v>37</v>
      </c>
      <c r="F103" s="41" t="s">
        <v>23</v>
      </c>
      <c r="G103" s="41" t="s">
        <v>73</v>
      </c>
      <c r="H103" s="41" t="s">
        <v>25</v>
      </c>
      <c r="I103" s="42">
        <v>35929127</v>
      </c>
      <c r="J103" s="42">
        <v>35929127</v>
      </c>
      <c r="K103" s="41" t="s">
        <v>25</v>
      </c>
      <c r="L103" s="41" t="s">
        <v>25</v>
      </c>
      <c r="M103" s="41" t="s">
        <v>26</v>
      </c>
      <c r="N103" s="41" t="s">
        <v>27</v>
      </c>
      <c r="O103" s="41" t="s">
        <v>56</v>
      </c>
      <c r="P103" s="41" t="s">
        <v>57</v>
      </c>
      <c r="Q103" s="41" t="s">
        <v>58</v>
      </c>
      <c r="R103" s="43"/>
    </row>
    <row r="104" spans="1:18" s="44" customFormat="1" ht="15" x14ac:dyDescent="0.25">
      <c r="A104" s="41" t="s">
        <v>194</v>
      </c>
      <c r="B104" s="41" t="s">
        <v>203</v>
      </c>
      <c r="C104" s="41" t="s">
        <v>37</v>
      </c>
      <c r="D104" s="41" t="s">
        <v>37</v>
      </c>
      <c r="E104" s="41" t="s">
        <v>37</v>
      </c>
      <c r="F104" s="41" t="s">
        <v>23</v>
      </c>
      <c r="G104" s="41" t="s">
        <v>24</v>
      </c>
      <c r="H104" s="41" t="s">
        <v>25</v>
      </c>
      <c r="I104" s="42">
        <v>21686951</v>
      </c>
      <c r="J104" s="42">
        <v>21686951</v>
      </c>
      <c r="K104" s="41" t="s">
        <v>25</v>
      </c>
      <c r="L104" s="41" t="s">
        <v>25</v>
      </c>
      <c r="M104" s="41" t="s">
        <v>26</v>
      </c>
      <c r="N104" s="41" t="s">
        <v>27</v>
      </c>
      <c r="O104" s="41" t="s">
        <v>56</v>
      </c>
      <c r="P104" s="41" t="s">
        <v>57</v>
      </c>
      <c r="Q104" s="41" t="s">
        <v>58</v>
      </c>
      <c r="R104" s="43"/>
    </row>
    <row r="105" spans="1:18" s="44" customFormat="1" ht="15" x14ac:dyDescent="0.25">
      <c r="A105" s="41" t="s">
        <v>194</v>
      </c>
      <c r="B105" s="41" t="s">
        <v>204</v>
      </c>
      <c r="C105" s="41" t="s">
        <v>37</v>
      </c>
      <c r="D105" s="41" t="s">
        <v>37</v>
      </c>
      <c r="E105" s="41" t="s">
        <v>37</v>
      </c>
      <c r="F105" s="41" t="s">
        <v>23</v>
      </c>
      <c r="G105" s="41" t="s">
        <v>24</v>
      </c>
      <c r="H105" s="41" t="s">
        <v>25</v>
      </c>
      <c r="I105" s="42">
        <v>20715893</v>
      </c>
      <c r="J105" s="42">
        <v>20715893</v>
      </c>
      <c r="K105" s="41" t="s">
        <v>25</v>
      </c>
      <c r="L105" s="41" t="s">
        <v>25</v>
      </c>
      <c r="M105" s="41" t="s">
        <v>26</v>
      </c>
      <c r="N105" s="41" t="s">
        <v>27</v>
      </c>
      <c r="O105" s="41" t="s">
        <v>56</v>
      </c>
      <c r="P105" s="41" t="s">
        <v>57</v>
      </c>
      <c r="Q105" s="41" t="s">
        <v>58</v>
      </c>
      <c r="R105" s="43"/>
    </row>
    <row r="106" spans="1:18" s="44" customFormat="1" ht="15" x14ac:dyDescent="0.25">
      <c r="A106" s="41" t="s">
        <v>194</v>
      </c>
      <c r="B106" s="41" t="s">
        <v>205</v>
      </c>
      <c r="C106" s="41" t="s">
        <v>37</v>
      </c>
      <c r="D106" s="41" t="s">
        <v>37</v>
      </c>
      <c r="E106" s="41" t="s">
        <v>37</v>
      </c>
      <c r="F106" s="41" t="s">
        <v>23</v>
      </c>
      <c r="G106" s="41" t="s">
        <v>73</v>
      </c>
      <c r="H106" s="41" t="s">
        <v>25</v>
      </c>
      <c r="I106" s="42">
        <v>36900185</v>
      </c>
      <c r="J106" s="42">
        <v>36900185</v>
      </c>
      <c r="K106" s="41" t="s">
        <v>25</v>
      </c>
      <c r="L106" s="41" t="s">
        <v>25</v>
      </c>
      <c r="M106" s="41" t="s">
        <v>26</v>
      </c>
      <c r="N106" s="41" t="s">
        <v>27</v>
      </c>
      <c r="O106" s="41" t="s">
        <v>56</v>
      </c>
      <c r="P106" s="41" t="s">
        <v>57</v>
      </c>
      <c r="Q106" s="41" t="s">
        <v>58</v>
      </c>
      <c r="R106" s="43"/>
    </row>
    <row r="107" spans="1:18" s="44" customFormat="1" ht="15" x14ac:dyDescent="0.25">
      <c r="A107" s="41" t="s">
        <v>194</v>
      </c>
      <c r="B107" s="41" t="s">
        <v>206</v>
      </c>
      <c r="C107" s="41" t="s">
        <v>37</v>
      </c>
      <c r="D107" s="41" t="s">
        <v>37</v>
      </c>
      <c r="E107" s="41" t="s">
        <v>37</v>
      </c>
      <c r="F107" s="41" t="s">
        <v>23</v>
      </c>
      <c r="G107" s="41" t="s">
        <v>73</v>
      </c>
      <c r="H107" s="41" t="s">
        <v>25</v>
      </c>
      <c r="I107" s="42">
        <v>36900185</v>
      </c>
      <c r="J107" s="42">
        <v>36900185</v>
      </c>
      <c r="K107" s="41" t="s">
        <v>25</v>
      </c>
      <c r="L107" s="41" t="s">
        <v>25</v>
      </c>
      <c r="M107" s="41" t="s">
        <v>26</v>
      </c>
      <c r="N107" s="41" t="s">
        <v>27</v>
      </c>
      <c r="O107" s="41" t="s">
        <v>56</v>
      </c>
      <c r="P107" s="41" t="s">
        <v>57</v>
      </c>
      <c r="Q107" s="41" t="s">
        <v>58</v>
      </c>
      <c r="R107" s="43"/>
    </row>
    <row r="108" spans="1:18" s="44" customFormat="1" ht="15" x14ac:dyDescent="0.25">
      <c r="A108" s="41" t="s">
        <v>207</v>
      </c>
      <c r="B108" s="41" t="s">
        <v>208</v>
      </c>
      <c r="C108" s="41" t="s">
        <v>37</v>
      </c>
      <c r="D108" s="41" t="s">
        <v>37</v>
      </c>
      <c r="E108" s="41" t="s">
        <v>37</v>
      </c>
      <c r="F108" s="41" t="s">
        <v>23</v>
      </c>
      <c r="G108" s="41" t="s">
        <v>24</v>
      </c>
      <c r="H108" s="41" t="s">
        <v>25</v>
      </c>
      <c r="I108" s="42">
        <v>26218552</v>
      </c>
      <c r="J108" s="42">
        <v>26218552</v>
      </c>
      <c r="K108" s="41" t="s">
        <v>25</v>
      </c>
      <c r="L108" s="41" t="s">
        <v>25</v>
      </c>
      <c r="M108" s="41" t="s">
        <v>26</v>
      </c>
      <c r="N108" s="41" t="s">
        <v>27</v>
      </c>
      <c r="O108" s="41" t="s">
        <v>56</v>
      </c>
      <c r="P108" s="41" t="s">
        <v>57</v>
      </c>
      <c r="Q108" s="41" t="s">
        <v>58</v>
      </c>
      <c r="R108" s="43"/>
    </row>
    <row r="109" spans="1:18" s="44" customFormat="1" ht="15" x14ac:dyDescent="0.25">
      <c r="A109" s="41" t="s">
        <v>194</v>
      </c>
      <c r="B109" s="41" t="s">
        <v>209</v>
      </c>
      <c r="C109" s="41" t="s">
        <v>37</v>
      </c>
      <c r="D109" s="41" t="s">
        <v>37</v>
      </c>
      <c r="E109" s="41" t="s">
        <v>37</v>
      </c>
      <c r="F109" s="41" t="s">
        <v>23</v>
      </c>
      <c r="G109" s="41" t="s">
        <v>73</v>
      </c>
      <c r="H109" s="41" t="s">
        <v>25</v>
      </c>
      <c r="I109" s="42">
        <v>32368583</v>
      </c>
      <c r="J109" s="42">
        <v>32368583</v>
      </c>
      <c r="K109" s="41" t="s">
        <v>25</v>
      </c>
      <c r="L109" s="41" t="s">
        <v>25</v>
      </c>
      <c r="M109" s="41" t="s">
        <v>26</v>
      </c>
      <c r="N109" s="41" t="s">
        <v>27</v>
      </c>
      <c r="O109" s="41" t="s">
        <v>56</v>
      </c>
      <c r="P109" s="41" t="s">
        <v>57</v>
      </c>
      <c r="Q109" s="41" t="s">
        <v>58</v>
      </c>
      <c r="R109" s="43"/>
    </row>
    <row r="110" spans="1:18" s="44" customFormat="1" ht="15" x14ac:dyDescent="0.25">
      <c r="A110" s="41" t="s">
        <v>194</v>
      </c>
      <c r="B110" s="41" t="s">
        <v>210</v>
      </c>
      <c r="C110" s="41" t="s">
        <v>37</v>
      </c>
      <c r="D110" s="41" t="s">
        <v>37</v>
      </c>
      <c r="E110" s="41" t="s">
        <v>37</v>
      </c>
      <c r="F110" s="41" t="s">
        <v>23</v>
      </c>
      <c r="G110" s="41" t="s">
        <v>24</v>
      </c>
      <c r="H110" s="41" t="s">
        <v>25</v>
      </c>
      <c r="I110" s="42">
        <v>11005318</v>
      </c>
      <c r="J110" s="42">
        <v>11005318</v>
      </c>
      <c r="K110" s="41" t="s">
        <v>25</v>
      </c>
      <c r="L110" s="41" t="s">
        <v>25</v>
      </c>
      <c r="M110" s="41" t="s">
        <v>26</v>
      </c>
      <c r="N110" s="41" t="s">
        <v>27</v>
      </c>
      <c r="O110" s="41" t="s">
        <v>56</v>
      </c>
      <c r="P110" s="41" t="s">
        <v>57</v>
      </c>
      <c r="Q110" s="41" t="s">
        <v>58</v>
      </c>
      <c r="R110" s="43"/>
    </row>
    <row r="111" spans="1:18" s="44" customFormat="1" ht="15" x14ac:dyDescent="0.25">
      <c r="A111" s="41" t="s">
        <v>207</v>
      </c>
      <c r="B111" s="41" t="s">
        <v>211</v>
      </c>
      <c r="C111" s="41" t="s">
        <v>37</v>
      </c>
      <c r="D111" s="41" t="s">
        <v>37</v>
      </c>
      <c r="E111" s="41" t="s">
        <v>37</v>
      </c>
      <c r="F111" s="41" t="s">
        <v>23</v>
      </c>
      <c r="G111" s="41" t="s">
        <v>24</v>
      </c>
      <c r="H111" s="41" t="s">
        <v>25</v>
      </c>
      <c r="I111" s="42">
        <v>26865924</v>
      </c>
      <c r="J111" s="42">
        <v>26865924</v>
      </c>
      <c r="K111" s="41" t="s">
        <v>25</v>
      </c>
      <c r="L111" s="41" t="s">
        <v>25</v>
      </c>
      <c r="M111" s="41" t="s">
        <v>26</v>
      </c>
      <c r="N111" s="41" t="s">
        <v>27</v>
      </c>
      <c r="O111" s="41" t="s">
        <v>56</v>
      </c>
      <c r="P111" s="41" t="s">
        <v>57</v>
      </c>
      <c r="Q111" s="41" t="s">
        <v>58</v>
      </c>
      <c r="R111" s="43"/>
    </row>
    <row r="112" spans="1:18" s="44" customFormat="1" ht="15" x14ac:dyDescent="0.25">
      <c r="A112" s="41" t="s">
        <v>207</v>
      </c>
      <c r="B112" s="41" t="s">
        <v>212</v>
      </c>
      <c r="C112" s="41" t="s">
        <v>37</v>
      </c>
      <c r="D112" s="41" t="s">
        <v>37</v>
      </c>
      <c r="E112" s="41" t="s">
        <v>37</v>
      </c>
      <c r="F112" s="41" t="s">
        <v>23</v>
      </c>
      <c r="G112" s="41" t="s">
        <v>24</v>
      </c>
      <c r="H112" s="41" t="s">
        <v>25</v>
      </c>
      <c r="I112" s="42">
        <v>11976376</v>
      </c>
      <c r="J112" s="42">
        <v>11976376</v>
      </c>
      <c r="K112" s="41" t="s">
        <v>25</v>
      </c>
      <c r="L112" s="41" t="s">
        <v>25</v>
      </c>
      <c r="M112" s="41" t="s">
        <v>26</v>
      </c>
      <c r="N112" s="41" t="s">
        <v>27</v>
      </c>
      <c r="O112" s="41" t="s">
        <v>56</v>
      </c>
      <c r="P112" s="41" t="s">
        <v>57</v>
      </c>
      <c r="Q112" s="41" t="s">
        <v>58</v>
      </c>
      <c r="R112" s="43"/>
    </row>
    <row r="113" spans="1:18" s="44" customFormat="1" ht="15" x14ac:dyDescent="0.25">
      <c r="A113" s="41" t="s">
        <v>199</v>
      </c>
      <c r="B113" s="41" t="s">
        <v>213</v>
      </c>
      <c r="C113" s="41" t="s">
        <v>37</v>
      </c>
      <c r="D113" s="41" t="s">
        <v>37</v>
      </c>
      <c r="E113" s="41" t="s">
        <v>37</v>
      </c>
      <c r="F113" s="41" t="s">
        <v>23</v>
      </c>
      <c r="G113" s="41" t="s">
        <v>73</v>
      </c>
      <c r="H113" s="41" t="s">
        <v>25</v>
      </c>
      <c r="I113" s="42">
        <v>35605441</v>
      </c>
      <c r="J113" s="42">
        <v>35605441</v>
      </c>
      <c r="K113" s="41" t="s">
        <v>25</v>
      </c>
      <c r="L113" s="41" t="s">
        <v>25</v>
      </c>
      <c r="M113" s="41" t="s">
        <v>26</v>
      </c>
      <c r="N113" s="41" t="s">
        <v>27</v>
      </c>
      <c r="O113" s="41" t="s">
        <v>56</v>
      </c>
      <c r="P113" s="41" t="s">
        <v>57</v>
      </c>
      <c r="Q113" s="41" t="s">
        <v>58</v>
      </c>
      <c r="R113" s="43"/>
    </row>
    <row r="114" spans="1:18" s="44" customFormat="1" ht="15" x14ac:dyDescent="0.25">
      <c r="A114" s="41" t="s">
        <v>207</v>
      </c>
      <c r="B114" s="41" t="s">
        <v>214</v>
      </c>
      <c r="C114" s="41" t="s">
        <v>37</v>
      </c>
      <c r="D114" s="41" t="s">
        <v>37</v>
      </c>
      <c r="E114" s="41" t="s">
        <v>37</v>
      </c>
      <c r="F114" s="41" t="s">
        <v>23</v>
      </c>
      <c r="G114" s="41" t="s">
        <v>73</v>
      </c>
      <c r="H114" s="41" t="s">
        <v>25</v>
      </c>
      <c r="I114" s="42">
        <v>35281756</v>
      </c>
      <c r="J114" s="42">
        <v>35281756</v>
      </c>
      <c r="K114" s="41" t="s">
        <v>25</v>
      </c>
      <c r="L114" s="41" t="s">
        <v>25</v>
      </c>
      <c r="M114" s="41" t="s">
        <v>26</v>
      </c>
      <c r="N114" s="41" t="s">
        <v>27</v>
      </c>
      <c r="O114" s="41" t="s">
        <v>56</v>
      </c>
      <c r="P114" s="41" t="s">
        <v>57</v>
      </c>
      <c r="Q114" s="41" t="s">
        <v>58</v>
      </c>
      <c r="R114" s="43"/>
    </row>
    <row r="115" spans="1:18" s="44" customFormat="1" ht="15" x14ac:dyDescent="0.25">
      <c r="A115" s="41" t="s">
        <v>215</v>
      </c>
      <c r="B115" s="41" t="s">
        <v>216</v>
      </c>
      <c r="C115" s="41" t="s">
        <v>37</v>
      </c>
      <c r="D115" s="41" t="s">
        <v>37</v>
      </c>
      <c r="E115" s="41" t="s">
        <v>37</v>
      </c>
      <c r="F115" s="41" t="s">
        <v>23</v>
      </c>
      <c r="G115" s="41" t="s">
        <v>73</v>
      </c>
      <c r="H115" s="41" t="s">
        <v>25</v>
      </c>
      <c r="I115" s="42">
        <v>38518614</v>
      </c>
      <c r="J115" s="42">
        <v>38518614</v>
      </c>
      <c r="K115" s="41" t="s">
        <v>25</v>
      </c>
      <c r="L115" s="41" t="s">
        <v>25</v>
      </c>
      <c r="M115" s="41" t="s">
        <v>26</v>
      </c>
      <c r="N115" s="41" t="s">
        <v>27</v>
      </c>
      <c r="O115" s="41" t="s">
        <v>56</v>
      </c>
      <c r="P115" s="41" t="s">
        <v>57</v>
      </c>
      <c r="Q115" s="41" t="s">
        <v>58</v>
      </c>
      <c r="R115" s="43"/>
    </row>
    <row r="116" spans="1:18" s="44" customFormat="1" ht="15" x14ac:dyDescent="0.25">
      <c r="A116" s="41" t="s">
        <v>207</v>
      </c>
      <c r="B116" s="41" t="s">
        <v>217</v>
      </c>
      <c r="C116" s="41" t="s">
        <v>37</v>
      </c>
      <c r="D116" s="41" t="s">
        <v>37</v>
      </c>
      <c r="E116" s="41" t="s">
        <v>37</v>
      </c>
      <c r="F116" s="41" t="s">
        <v>23</v>
      </c>
      <c r="G116" s="41" t="s">
        <v>73</v>
      </c>
      <c r="H116" s="41" t="s">
        <v>25</v>
      </c>
      <c r="I116" s="42">
        <v>43697587</v>
      </c>
      <c r="J116" s="42">
        <v>43697587</v>
      </c>
      <c r="K116" s="41" t="s">
        <v>25</v>
      </c>
      <c r="L116" s="41" t="s">
        <v>25</v>
      </c>
      <c r="M116" s="41" t="s">
        <v>26</v>
      </c>
      <c r="N116" s="41" t="s">
        <v>27</v>
      </c>
      <c r="O116" s="41" t="s">
        <v>56</v>
      </c>
      <c r="P116" s="41" t="s">
        <v>57</v>
      </c>
      <c r="Q116" s="41" t="s">
        <v>58</v>
      </c>
      <c r="R116" s="43"/>
    </row>
    <row r="117" spans="1:18" s="44" customFormat="1" ht="15" x14ac:dyDescent="0.25">
      <c r="A117" s="41" t="s">
        <v>207</v>
      </c>
      <c r="B117" s="41" t="s">
        <v>218</v>
      </c>
      <c r="C117" s="41" t="s">
        <v>37</v>
      </c>
      <c r="D117" s="41" t="s">
        <v>37</v>
      </c>
      <c r="E117" s="41" t="s">
        <v>37</v>
      </c>
      <c r="F117" s="41" t="s">
        <v>23</v>
      </c>
      <c r="G117" s="41" t="s">
        <v>73</v>
      </c>
      <c r="H117" s="41" t="s">
        <v>25</v>
      </c>
      <c r="I117" s="42">
        <v>35929127</v>
      </c>
      <c r="J117" s="42">
        <v>35929127</v>
      </c>
      <c r="K117" s="41" t="s">
        <v>25</v>
      </c>
      <c r="L117" s="41" t="s">
        <v>25</v>
      </c>
      <c r="M117" s="41" t="s">
        <v>26</v>
      </c>
      <c r="N117" s="41" t="s">
        <v>27</v>
      </c>
      <c r="O117" s="41" t="s">
        <v>56</v>
      </c>
      <c r="P117" s="41" t="s">
        <v>57</v>
      </c>
      <c r="Q117" s="41" t="s">
        <v>58</v>
      </c>
      <c r="R117" s="43"/>
    </row>
    <row r="118" spans="1:18" s="44" customFormat="1" ht="15" x14ac:dyDescent="0.25">
      <c r="A118" s="41" t="s">
        <v>207</v>
      </c>
      <c r="B118" s="41" t="s">
        <v>219</v>
      </c>
      <c r="C118" s="41" t="s">
        <v>37</v>
      </c>
      <c r="D118" s="41" t="s">
        <v>37</v>
      </c>
      <c r="E118" s="41" t="s">
        <v>37</v>
      </c>
      <c r="F118" s="41" t="s">
        <v>23</v>
      </c>
      <c r="G118" s="41" t="s">
        <v>24</v>
      </c>
      <c r="H118" s="41" t="s">
        <v>25</v>
      </c>
      <c r="I118" s="42">
        <v>21363265</v>
      </c>
      <c r="J118" s="42">
        <v>21363265</v>
      </c>
      <c r="K118" s="41" t="s">
        <v>25</v>
      </c>
      <c r="L118" s="41" t="s">
        <v>25</v>
      </c>
      <c r="M118" s="41" t="s">
        <v>26</v>
      </c>
      <c r="N118" s="41" t="s">
        <v>27</v>
      </c>
      <c r="O118" s="41" t="s">
        <v>56</v>
      </c>
      <c r="P118" s="41" t="s">
        <v>57</v>
      </c>
      <c r="Q118" s="41" t="s">
        <v>58</v>
      </c>
      <c r="R118" s="43"/>
    </row>
    <row r="119" spans="1:18" s="44" customFormat="1" ht="15" x14ac:dyDescent="0.25">
      <c r="A119" s="41" t="s">
        <v>207</v>
      </c>
      <c r="B119" s="41" t="s">
        <v>220</v>
      </c>
      <c r="C119" s="41" t="s">
        <v>37</v>
      </c>
      <c r="D119" s="41" t="s">
        <v>37</v>
      </c>
      <c r="E119" s="41" t="s">
        <v>37</v>
      </c>
      <c r="F119" s="41" t="s">
        <v>23</v>
      </c>
      <c r="G119" s="41" t="s">
        <v>73</v>
      </c>
      <c r="H119" s="41" t="s">
        <v>25</v>
      </c>
      <c r="I119" s="42">
        <v>30426468</v>
      </c>
      <c r="J119" s="42">
        <v>30426468</v>
      </c>
      <c r="K119" s="41" t="s">
        <v>25</v>
      </c>
      <c r="L119" s="41" t="s">
        <v>25</v>
      </c>
      <c r="M119" s="41" t="s">
        <v>26</v>
      </c>
      <c r="N119" s="41" t="s">
        <v>27</v>
      </c>
      <c r="O119" s="41" t="s">
        <v>56</v>
      </c>
      <c r="P119" s="41" t="s">
        <v>57</v>
      </c>
      <c r="Q119" s="41" t="s">
        <v>58</v>
      </c>
      <c r="R119" s="43"/>
    </row>
    <row r="120" spans="1:18" s="44" customFormat="1" ht="15" x14ac:dyDescent="0.25">
      <c r="A120" s="41" t="s">
        <v>207</v>
      </c>
      <c r="B120" s="41" t="s">
        <v>221</v>
      </c>
      <c r="C120" s="41" t="s">
        <v>37</v>
      </c>
      <c r="D120" s="41" t="s">
        <v>37</v>
      </c>
      <c r="E120" s="41" t="s">
        <v>37</v>
      </c>
      <c r="F120" s="41" t="s">
        <v>23</v>
      </c>
      <c r="G120" s="41" t="s">
        <v>73</v>
      </c>
      <c r="H120" s="41" t="s">
        <v>25</v>
      </c>
      <c r="I120" s="42">
        <v>35281756</v>
      </c>
      <c r="J120" s="42">
        <v>35281756</v>
      </c>
      <c r="K120" s="41" t="s">
        <v>25</v>
      </c>
      <c r="L120" s="41" t="s">
        <v>25</v>
      </c>
      <c r="M120" s="41" t="s">
        <v>26</v>
      </c>
      <c r="N120" s="41" t="s">
        <v>27</v>
      </c>
      <c r="O120" s="41" t="s">
        <v>56</v>
      </c>
      <c r="P120" s="41" t="s">
        <v>57</v>
      </c>
      <c r="Q120" s="41" t="s">
        <v>58</v>
      </c>
      <c r="R120" s="43"/>
    </row>
    <row r="121" spans="1:18" s="44" customFormat="1" ht="15" x14ac:dyDescent="0.25">
      <c r="A121" s="41" t="s">
        <v>207</v>
      </c>
      <c r="B121" s="41" t="s">
        <v>222</v>
      </c>
      <c r="C121" s="41" t="s">
        <v>37</v>
      </c>
      <c r="D121" s="41" t="s">
        <v>37</v>
      </c>
      <c r="E121" s="41" t="s">
        <v>37</v>
      </c>
      <c r="F121" s="41" t="s">
        <v>23</v>
      </c>
      <c r="G121" s="41" t="s">
        <v>24</v>
      </c>
      <c r="H121" s="41" t="s">
        <v>25</v>
      </c>
      <c r="I121" s="42">
        <v>13918491</v>
      </c>
      <c r="J121" s="42">
        <v>13918491</v>
      </c>
      <c r="K121" s="41" t="s">
        <v>25</v>
      </c>
      <c r="L121" s="41" t="s">
        <v>25</v>
      </c>
      <c r="M121" s="41" t="s">
        <v>26</v>
      </c>
      <c r="N121" s="41" t="s">
        <v>27</v>
      </c>
      <c r="O121" s="41" t="s">
        <v>56</v>
      </c>
      <c r="P121" s="41" t="s">
        <v>57</v>
      </c>
      <c r="Q121" s="41" t="s">
        <v>58</v>
      </c>
      <c r="R121" s="43"/>
    </row>
    <row r="122" spans="1:18" s="44" customFormat="1" ht="15" x14ac:dyDescent="0.25">
      <c r="A122" s="41" t="s">
        <v>207</v>
      </c>
      <c r="B122" s="41" t="s">
        <v>223</v>
      </c>
      <c r="C122" s="41" t="s">
        <v>37</v>
      </c>
      <c r="D122" s="41" t="s">
        <v>37</v>
      </c>
      <c r="E122" s="41" t="s">
        <v>37</v>
      </c>
      <c r="F122" s="41" t="s">
        <v>23</v>
      </c>
      <c r="G122" s="41" t="s">
        <v>73</v>
      </c>
      <c r="H122" s="41" t="s">
        <v>25</v>
      </c>
      <c r="I122" s="42">
        <v>63442423</v>
      </c>
      <c r="J122" s="42">
        <v>63442423</v>
      </c>
      <c r="K122" s="41" t="s">
        <v>25</v>
      </c>
      <c r="L122" s="41" t="s">
        <v>25</v>
      </c>
      <c r="M122" s="41" t="s">
        <v>26</v>
      </c>
      <c r="N122" s="41" t="s">
        <v>27</v>
      </c>
      <c r="O122" s="41" t="s">
        <v>56</v>
      </c>
      <c r="P122" s="41" t="s">
        <v>57</v>
      </c>
      <c r="Q122" s="41" t="s">
        <v>58</v>
      </c>
      <c r="R122" s="43"/>
    </row>
    <row r="123" spans="1:18" s="44" customFormat="1" ht="15" x14ac:dyDescent="0.25">
      <c r="A123" s="41" t="s">
        <v>207</v>
      </c>
      <c r="B123" s="41" t="s">
        <v>224</v>
      </c>
      <c r="C123" s="41" t="s">
        <v>37</v>
      </c>
      <c r="D123" s="41" t="s">
        <v>37</v>
      </c>
      <c r="E123" s="41" t="s">
        <v>37</v>
      </c>
      <c r="F123" s="41" t="s">
        <v>23</v>
      </c>
      <c r="G123" s="41" t="s">
        <v>73</v>
      </c>
      <c r="H123" s="41" t="s">
        <v>25</v>
      </c>
      <c r="I123" s="42">
        <v>34310698</v>
      </c>
      <c r="J123" s="42">
        <v>34310698</v>
      </c>
      <c r="K123" s="41" t="s">
        <v>25</v>
      </c>
      <c r="L123" s="41" t="s">
        <v>25</v>
      </c>
      <c r="M123" s="41" t="s">
        <v>26</v>
      </c>
      <c r="N123" s="41" t="s">
        <v>27</v>
      </c>
      <c r="O123" s="41" t="s">
        <v>56</v>
      </c>
      <c r="P123" s="41" t="s">
        <v>57</v>
      </c>
      <c r="Q123" s="41" t="s">
        <v>58</v>
      </c>
      <c r="R123" s="43"/>
    </row>
    <row r="124" spans="1:18" s="44" customFormat="1" ht="15" x14ac:dyDescent="0.25">
      <c r="A124" s="41" t="s">
        <v>207</v>
      </c>
      <c r="B124" s="41" t="s">
        <v>225</v>
      </c>
      <c r="C124" s="41" t="s">
        <v>37</v>
      </c>
      <c r="D124" s="41" t="s">
        <v>37</v>
      </c>
      <c r="E124" s="41" t="s">
        <v>37</v>
      </c>
      <c r="F124" s="41" t="s">
        <v>23</v>
      </c>
      <c r="G124" s="41" t="s">
        <v>73</v>
      </c>
      <c r="H124" s="41" t="s">
        <v>25</v>
      </c>
      <c r="I124" s="42">
        <v>46287074</v>
      </c>
      <c r="J124" s="42">
        <v>46287074</v>
      </c>
      <c r="K124" s="41" t="s">
        <v>25</v>
      </c>
      <c r="L124" s="41" t="s">
        <v>25</v>
      </c>
      <c r="M124" s="41" t="s">
        <v>26</v>
      </c>
      <c r="N124" s="41" t="s">
        <v>27</v>
      </c>
      <c r="O124" s="41" t="s">
        <v>56</v>
      </c>
      <c r="P124" s="41" t="s">
        <v>57</v>
      </c>
      <c r="Q124" s="41" t="s">
        <v>58</v>
      </c>
      <c r="R124" s="43"/>
    </row>
    <row r="125" spans="1:18" s="44" customFormat="1" ht="15" x14ac:dyDescent="0.25">
      <c r="A125" s="41" t="s">
        <v>207</v>
      </c>
      <c r="B125" s="41" t="s">
        <v>226</v>
      </c>
      <c r="C125" s="41" t="s">
        <v>37</v>
      </c>
      <c r="D125" s="41" t="s">
        <v>37</v>
      </c>
      <c r="E125" s="41" t="s">
        <v>37</v>
      </c>
      <c r="F125" s="41" t="s">
        <v>23</v>
      </c>
      <c r="G125" s="41" t="s">
        <v>73</v>
      </c>
      <c r="H125" s="41" t="s">
        <v>25</v>
      </c>
      <c r="I125" s="42">
        <v>62147680</v>
      </c>
      <c r="J125" s="42">
        <v>62147680</v>
      </c>
      <c r="K125" s="41" t="s">
        <v>25</v>
      </c>
      <c r="L125" s="41" t="s">
        <v>25</v>
      </c>
      <c r="M125" s="41" t="s">
        <v>26</v>
      </c>
      <c r="N125" s="41" t="s">
        <v>27</v>
      </c>
      <c r="O125" s="41" t="s">
        <v>56</v>
      </c>
      <c r="P125" s="41" t="s">
        <v>57</v>
      </c>
      <c r="Q125" s="41" t="s">
        <v>58</v>
      </c>
      <c r="R125" s="43"/>
    </row>
    <row r="126" spans="1:18" s="44" customFormat="1" ht="15" x14ac:dyDescent="0.25">
      <c r="A126" s="41" t="s">
        <v>207</v>
      </c>
      <c r="B126" s="41" t="s">
        <v>227</v>
      </c>
      <c r="C126" s="41" t="s">
        <v>37</v>
      </c>
      <c r="D126" s="41" t="s">
        <v>37</v>
      </c>
      <c r="E126" s="41" t="s">
        <v>37</v>
      </c>
      <c r="F126" s="41" t="s">
        <v>23</v>
      </c>
      <c r="G126" s="41" t="s">
        <v>24</v>
      </c>
      <c r="H126" s="41" t="s">
        <v>25</v>
      </c>
      <c r="I126" s="42">
        <v>8415832</v>
      </c>
      <c r="J126" s="42">
        <v>8415832</v>
      </c>
      <c r="K126" s="41" t="s">
        <v>25</v>
      </c>
      <c r="L126" s="41" t="s">
        <v>25</v>
      </c>
      <c r="M126" s="41" t="s">
        <v>26</v>
      </c>
      <c r="N126" s="41" t="s">
        <v>27</v>
      </c>
      <c r="O126" s="41" t="s">
        <v>56</v>
      </c>
      <c r="P126" s="41" t="s">
        <v>57</v>
      </c>
      <c r="Q126" s="41" t="s">
        <v>58</v>
      </c>
      <c r="R126" s="43"/>
    </row>
    <row r="127" spans="1:18" s="44" customFormat="1" ht="15" x14ac:dyDescent="0.25">
      <c r="A127" s="41" t="s">
        <v>207</v>
      </c>
      <c r="B127" s="41" t="s">
        <v>228</v>
      </c>
      <c r="C127" s="41" t="s">
        <v>37</v>
      </c>
      <c r="D127" s="41" t="s">
        <v>37</v>
      </c>
      <c r="E127" s="41" t="s">
        <v>37</v>
      </c>
      <c r="F127" s="41" t="s">
        <v>23</v>
      </c>
      <c r="G127" s="41" t="s">
        <v>24</v>
      </c>
      <c r="H127" s="41" t="s">
        <v>25</v>
      </c>
      <c r="I127" s="42">
        <v>10034261</v>
      </c>
      <c r="J127" s="42">
        <v>10034261</v>
      </c>
      <c r="K127" s="41" t="s">
        <v>25</v>
      </c>
      <c r="L127" s="41" t="s">
        <v>25</v>
      </c>
      <c r="M127" s="41" t="s">
        <v>26</v>
      </c>
      <c r="N127" s="41" t="s">
        <v>27</v>
      </c>
      <c r="O127" s="41" t="s">
        <v>56</v>
      </c>
      <c r="P127" s="41" t="s">
        <v>57</v>
      </c>
      <c r="Q127" s="41" t="s">
        <v>58</v>
      </c>
      <c r="R127" s="43"/>
    </row>
    <row r="128" spans="1:18" s="47" customFormat="1" ht="15" x14ac:dyDescent="0.25">
      <c r="A128" s="18"/>
      <c r="B128" s="18"/>
      <c r="C128" s="18"/>
      <c r="D128" s="18"/>
      <c r="E128" s="18"/>
      <c r="F128" s="18"/>
      <c r="G128" s="18"/>
      <c r="H128" s="18"/>
      <c r="I128" s="45"/>
      <c r="J128" s="45"/>
      <c r="K128" s="18"/>
      <c r="L128" s="18"/>
      <c r="M128" s="18"/>
      <c r="N128" s="18"/>
      <c r="O128" s="18"/>
      <c r="P128" s="18"/>
      <c r="Q128" s="18"/>
      <c r="R128" s="46"/>
    </row>
    <row r="129" spans="1:18" s="44"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c r="R129" s="43"/>
    </row>
    <row r="130" spans="1:18" s="44"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c r="R130" s="43"/>
    </row>
    <row r="131" spans="1:18" s="47" customFormat="1" ht="15" x14ac:dyDescent="0.25">
      <c r="A131" s="18" t="s">
        <v>172</v>
      </c>
      <c r="B131" s="18" t="s">
        <v>234</v>
      </c>
      <c r="C131" s="18" t="s">
        <v>79</v>
      </c>
      <c r="D131" s="18" t="s">
        <v>83</v>
      </c>
      <c r="E131" s="18" t="s">
        <v>52</v>
      </c>
      <c r="F131" s="18" t="s">
        <v>23</v>
      </c>
      <c r="G131" s="18" t="s">
        <v>73</v>
      </c>
      <c r="H131" s="18" t="s">
        <v>23</v>
      </c>
      <c r="I131" s="45">
        <v>30000000</v>
      </c>
      <c r="J131" s="45">
        <v>30000000</v>
      </c>
      <c r="K131" s="18" t="s">
        <v>25</v>
      </c>
      <c r="L131" s="18" t="s">
        <v>25</v>
      </c>
      <c r="M131" s="18" t="s">
        <v>26</v>
      </c>
      <c r="N131" s="18" t="s">
        <v>27</v>
      </c>
      <c r="O131" s="18" t="s">
        <v>56</v>
      </c>
      <c r="P131" s="18" t="s">
        <v>57</v>
      </c>
      <c r="Q131" s="18" t="s">
        <v>58</v>
      </c>
      <c r="R131" s="46"/>
    </row>
    <row r="132" spans="1:18" s="47" customFormat="1" ht="14.25" customHeight="1" x14ac:dyDescent="0.25">
      <c r="A132" s="18" t="s">
        <v>235</v>
      </c>
      <c r="B132" s="18" t="s">
        <v>236</v>
      </c>
      <c r="C132" s="18" t="s">
        <v>79</v>
      </c>
      <c r="D132" s="18" t="s">
        <v>83</v>
      </c>
      <c r="E132" s="18" t="s">
        <v>69</v>
      </c>
      <c r="F132" s="18" t="s">
        <v>23</v>
      </c>
      <c r="G132" s="18" t="s">
        <v>73</v>
      </c>
      <c r="H132" s="18" t="s">
        <v>25</v>
      </c>
      <c r="I132" s="45">
        <v>100000000</v>
      </c>
      <c r="J132" s="45">
        <v>100000000</v>
      </c>
      <c r="K132" s="18" t="s">
        <v>25</v>
      </c>
      <c r="L132" s="18" t="s">
        <v>25</v>
      </c>
      <c r="M132" s="18" t="s">
        <v>26</v>
      </c>
      <c r="N132" s="18" t="s">
        <v>27</v>
      </c>
      <c r="O132" s="18" t="s">
        <v>56</v>
      </c>
      <c r="P132" s="18" t="s">
        <v>57</v>
      </c>
      <c r="Q132" s="18" t="s">
        <v>58</v>
      </c>
      <c r="R132" s="46"/>
    </row>
    <row r="133" spans="1:18" s="47" customFormat="1" ht="14.25" customHeight="1" x14ac:dyDescent="0.25">
      <c r="A133" s="18" t="s">
        <v>237</v>
      </c>
      <c r="B133" s="18" t="s">
        <v>238</v>
      </c>
      <c r="C133" s="18" t="s">
        <v>37</v>
      </c>
      <c r="D133" s="18" t="s">
        <v>37</v>
      </c>
      <c r="E133" s="18" t="s">
        <v>37</v>
      </c>
      <c r="F133" s="18" t="s">
        <v>23</v>
      </c>
      <c r="G133" s="18" t="s">
        <v>24</v>
      </c>
      <c r="H133" s="18" t="s">
        <v>25</v>
      </c>
      <c r="I133" s="45">
        <v>15000000</v>
      </c>
      <c r="J133" s="45">
        <v>15000000</v>
      </c>
      <c r="K133" s="18" t="s">
        <v>25</v>
      </c>
      <c r="L133" s="18" t="s">
        <v>25</v>
      </c>
      <c r="M133" s="18" t="s">
        <v>26</v>
      </c>
      <c r="N133" s="18" t="s">
        <v>27</v>
      </c>
      <c r="O133" s="18" t="s">
        <v>28</v>
      </c>
      <c r="P133" s="18" t="s">
        <v>29</v>
      </c>
      <c r="Q133" s="18" t="s">
        <v>30</v>
      </c>
      <c r="R133" s="46"/>
    </row>
  </sheetData>
  <autoFilter ref="B1:B133"/>
  <mergeCells count="1">
    <mergeCell ref="A1:Q3"/>
  </mergeCells>
  <pageMargins left="0.75" right="0.75" top="1" bottom="1" header="0.5" footer="0.5"/>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49"/>
  <sheetViews>
    <sheetView workbookViewId="0">
      <pane ySplit="5" topLeftCell="A21" activePane="bottomLeft" state="frozen"/>
      <selection activeCell="B119" sqref="B119"/>
      <selection pane="bottomLeft" activeCell="J143" sqref="J143"/>
    </sheetView>
  </sheetViews>
  <sheetFormatPr baseColWidth="10" defaultColWidth="9.140625" defaultRowHeight="12.75" x14ac:dyDescent="0.2"/>
  <cols>
    <col min="1" max="1" width="20.7109375" style="39" customWidth="1"/>
    <col min="2" max="2" width="98.28515625" style="39" customWidth="1"/>
    <col min="3" max="3" width="7.28515625" style="39" customWidth="1"/>
    <col min="4" max="4" width="5" style="39" customWidth="1"/>
    <col min="5" max="5" width="5.140625" style="39" customWidth="1"/>
    <col min="6" max="6" width="4" style="39" customWidth="1"/>
    <col min="7" max="7" width="11.5703125" style="39" customWidth="1"/>
    <col min="8" max="8" width="4.140625" style="39" customWidth="1"/>
    <col min="9" max="9" width="23" style="40" customWidth="1"/>
    <col min="10" max="10" width="18.85546875" style="40" customWidth="1"/>
    <col min="11" max="11" width="7.42578125" style="39" customWidth="1"/>
    <col min="12" max="12" width="10" style="39" customWidth="1"/>
    <col min="13" max="13" width="22.7109375" style="39" customWidth="1"/>
    <col min="14" max="14" width="14.28515625" style="39" customWidth="1"/>
    <col min="15" max="15" width="27.5703125" style="39" customWidth="1"/>
    <col min="16" max="16" width="28.28515625" style="39" customWidth="1"/>
    <col min="17" max="17" width="38.5703125" style="39" customWidth="1"/>
    <col min="18" max="18" width="9.140625" style="39"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6" customFormat="1" ht="15" x14ac:dyDescent="0.25">
      <c r="A7" s="18" t="s">
        <v>290</v>
      </c>
      <c r="B7" s="18" t="s">
        <v>291</v>
      </c>
      <c r="C7" s="18" t="s">
        <v>79</v>
      </c>
      <c r="D7" s="18" t="s">
        <v>83</v>
      </c>
      <c r="E7" s="18" t="s">
        <v>23</v>
      </c>
      <c r="F7" s="18" t="s">
        <v>23</v>
      </c>
      <c r="G7" s="18" t="s">
        <v>24</v>
      </c>
      <c r="H7" s="18" t="s">
        <v>23</v>
      </c>
      <c r="I7" s="45">
        <v>24000000</v>
      </c>
      <c r="J7" s="45">
        <v>24000000</v>
      </c>
      <c r="K7" s="18" t="s">
        <v>25</v>
      </c>
      <c r="L7" s="18" t="s">
        <v>25</v>
      </c>
      <c r="M7" s="18" t="s">
        <v>26</v>
      </c>
      <c r="N7" s="18" t="s">
        <v>27</v>
      </c>
      <c r="O7" s="18" t="s">
        <v>28</v>
      </c>
      <c r="P7" s="18" t="s">
        <v>29</v>
      </c>
      <c r="Q7" s="18"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6" customFormat="1" ht="15" x14ac:dyDescent="0.25">
      <c r="A24" s="18" t="s">
        <v>67</v>
      </c>
      <c r="B24" s="18" t="s">
        <v>68</v>
      </c>
      <c r="C24" s="18" t="s">
        <v>79</v>
      </c>
      <c r="D24" s="18" t="s">
        <v>83</v>
      </c>
      <c r="E24" s="18" t="s">
        <v>23</v>
      </c>
      <c r="F24" s="18" t="s">
        <v>23</v>
      </c>
      <c r="G24" s="18" t="s">
        <v>70</v>
      </c>
      <c r="H24" s="18" t="s">
        <v>23</v>
      </c>
      <c r="I24" s="45">
        <v>140000000</v>
      </c>
      <c r="J24" s="45">
        <v>140000000</v>
      </c>
      <c r="K24" s="18" t="s">
        <v>25</v>
      </c>
      <c r="L24" s="18" t="s">
        <v>25</v>
      </c>
      <c r="M24" s="18" t="s">
        <v>26</v>
      </c>
      <c r="N24" s="18" t="s">
        <v>27</v>
      </c>
      <c r="O24" s="18" t="s">
        <v>28</v>
      </c>
      <c r="P24" s="18" t="s">
        <v>57</v>
      </c>
      <c r="Q24" s="18" t="s">
        <v>30</v>
      </c>
    </row>
    <row r="25" spans="1:17" s="46" customFormat="1" ht="15" x14ac:dyDescent="0.25">
      <c r="A25" s="18" t="s">
        <v>71</v>
      </c>
      <c r="B25" s="18" t="s">
        <v>72</v>
      </c>
      <c r="C25" s="18" t="s">
        <v>79</v>
      </c>
      <c r="D25" s="18" t="s">
        <v>83</v>
      </c>
      <c r="E25" s="18" t="s">
        <v>69</v>
      </c>
      <c r="F25" s="18" t="s">
        <v>23</v>
      </c>
      <c r="G25" s="18" t="s">
        <v>73</v>
      </c>
      <c r="H25" s="18" t="s">
        <v>23</v>
      </c>
      <c r="I25" s="45">
        <v>60000000</v>
      </c>
      <c r="J25" s="45">
        <v>60000000</v>
      </c>
      <c r="K25" s="18" t="s">
        <v>25</v>
      </c>
      <c r="L25" s="18" t="s">
        <v>25</v>
      </c>
      <c r="M25" s="18" t="s">
        <v>26</v>
      </c>
      <c r="N25" s="18" t="s">
        <v>27</v>
      </c>
      <c r="O25" s="18" t="s">
        <v>28</v>
      </c>
      <c r="P25" s="18" t="s">
        <v>57</v>
      </c>
      <c r="Q25" s="18" t="s">
        <v>30</v>
      </c>
    </row>
    <row r="26" spans="1:17" s="50" customFormat="1" ht="15" x14ac:dyDescent="0.25">
      <c r="A26" s="23" t="s">
        <v>74</v>
      </c>
      <c r="B26" s="23" t="s">
        <v>75</v>
      </c>
      <c r="C26" s="23" t="s">
        <v>79</v>
      </c>
      <c r="D26" s="23" t="s">
        <v>79</v>
      </c>
      <c r="E26" s="23" t="s">
        <v>69</v>
      </c>
      <c r="F26" s="23" t="s">
        <v>23</v>
      </c>
      <c r="G26" s="23" t="s">
        <v>70</v>
      </c>
      <c r="H26" s="23"/>
      <c r="I26" s="49"/>
      <c r="J26" s="49"/>
      <c r="K26" s="23"/>
      <c r="L26" s="23"/>
      <c r="M26" s="23"/>
      <c r="N26" s="23"/>
      <c r="O26" s="23"/>
      <c r="P26" s="23"/>
      <c r="Q26" s="23"/>
    </row>
    <row r="27" spans="1:17" s="46" customFormat="1" ht="15" x14ac:dyDescent="0.25">
      <c r="A27" s="18" t="s">
        <v>76</v>
      </c>
      <c r="B27" s="18" t="s">
        <v>77</v>
      </c>
      <c r="C27" s="18" t="s">
        <v>79</v>
      </c>
      <c r="D27" s="18" t="s">
        <v>83</v>
      </c>
      <c r="E27" s="18" t="s">
        <v>69</v>
      </c>
      <c r="F27" s="18" t="s">
        <v>23</v>
      </c>
      <c r="G27" s="18" t="s">
        <v>70</v>
      </c>
      <c r="H27" s="18" t="s">
        <v>23</v>
      </c>
      <c r="I27" s="45">
        <v>48000000</v>
      </c>
      <c r="J27" s="45">
        <v>48000000</v>
      </c>
      <c r="K27" s="18" t="s">
        <v>25</v>
      </c>
      <c r="L27" s="18" t="s">
        <v>25</v>
      </c>
      <c r="M27" s="18" t="s">
        <v>26</v>
      </c>
      <c r="N27" s="18" t="s">
        <v>27</v>
      </c>
      <c r="O27" s="18" t="s">
        <v>28</v>
      </c>
      <c r="P27" s="18" t="s">
        <v>57</v>
      </c>
      <c r="Q27" s="18" t="s">
        <v>30</v>
      </c>
    </row>
    <row r="28" spans="1:17" s="46" customFormat="1" ht="15" x14ac:dyDescent="0.25">
      <c r="A28" s="18" t="s">
        <v>53</v>
      </c>
      <c r="B28" s="18" t="s">
        <v>78</v>
      </c>
      <c r="C28" s="18" t="s">
        <v>83</v>
      </c>
      <c r="D28" s="18" t="s">
        <v>83</v>
      </c>
      <c r="E28" s="18" t="s">
        <v>69</v>
      </c>
      <c r="F28" s="18" t="s">
        <v>23</v>
      </c>
      <c r="G28" s="18" t="s">
        <v>41</v>
      </c>
      <c r="H28" s="18" t="s">
        <v>23</v>
      </c>
      <c r="I28" s="45">
        <v>25000000</v>
      </c>
      <c r="J28" s="45">
        <v>25000000</v>
      </c>
      <c r="K28" s="18" t="s">
        <v>25</v>
      </c>
      <c r="L28" s="18" t="s">
        <v>25</v>
      </c>
      <c r="M28" s="18" t="s">
        <v>26</v>
      </c>
      <c r="N28" s="18" t="s">
        <v>27</v>
      </c>
      <c r="O28" s="18" t="s">
        <v>28</v>
      </c>
      <c r="P28" s="18" t="s">
        <v>57</v>
      </c>
      <c r="Q28" s="18"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6" customFormat="1" ht="15" x14ac:dyDescent="0.25">
      <c r="A30" s="18" t="s">
        <v>53</v>
      </c>
      <c r="B30" s="18" t="s">
        <v>81</v>
      </c>
      <c r="C30" s="18" t="s">
        <v>79</v>
      </c>
      <c r="D30" s="18" t="s">
        <v>83</v>
      </c>
      <c r="E30" s="18" t="s">
        <v>69</v>
      </c>
      <c r="F30" s="18" t="s">
        <v>23</v>
      </c>
      <c r="G30" s="18" t="s">
        <v>70</v>
      </c>
      <c r="H30" s="18" t="s">
        <v>23</v>
      </c>
      <c r="I30" s="45">
        <v>140000000</v>
      </c>
      <c r="J30" s="45">
        <v>140000000</v>
      </c>
      <c r="K30" s="18" t="s">
        <v>25</v>
      </c>
      <c r="L30" s="18" t="s">
        <v>25</v>
      </c>
      <c r="M30" s="18" t="s">
        <v>26</v>
      </c>
      <c r="N30" s="18" t="s">
        <v>27</v>
      </c>
      <c r="O30" s="18" t="s">
        <v>28</v>
      </c>
      <c r="P30" s="18" t="s">
        <v>57</v>
      </c>
      <c r="Q30" s="18"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6" customFormat="1" ht="15" x14ac:dyDescent="0.25">
      <c r="A33" s="18" t="s">
        <v>85</v>
      </c>
      <c r="B33" s="18" t="s">
        <v>86</v>
      </c>
      <c r="C33" s="18" t="s">
        <v>79</v>
      </c>
      <c r="D33" s="18" t="s">
        <v>83</v>
      </c>
      <c r="E33" s="18" t="s">
        <v>69</v>
      </c>
      <c r="F33" s="18" t="s">
        <v>23</v>
      </c>
      <c r="G33" s="18" t="s">
        <v>70</v>
      </c>
      <c r="H33" s="18" t="s">
        <v>23</v>
      </c>
      <c r="I33" s="45">
        <v>100000000</v>
      </c>
      <c r="J33" s="45">
        <v>100000000</v>
      </c>
      <c r="K33" s="18" t="s">
        <v>25</v>
      </c>
      <c r="L33" s="18" t="s">
        <v>25</v>
      </c>
      <c r="M33" s="18" t="s">
        <v>26</v>
      </c>
      <c r="N33" s="18" t="s">
        <v>27</v>
      </c>
      <c r="O33" s="18" t="s">
        <v>28</v>
      </c>
      <c r="P33" s="18" t="s">
        <v>57</v>
      </c>
      <c r="Q33" s="18" t="s">
        <v>30</v>
      </c>
    </row>
    <row r="34" spans="1:17" s="46" customFormat="1" ht="15" x14ac:dyDescent="0.25">
      <c r="A34" s="18" t="s">
        <v>87</v>
      </c>
      <c r="B34" s="18" t="s">
        <v>88</v>
      </c>
      <c r="C34" s="18" t="s">
        <v>37</v>
      </c>
      <c r="D34" s="18" t="s">
        <v>37</v>
      </c>
      <c r="E34" s="18" t="s">
        <v>37</v>
      </c>
      <c r="F34" s="18" t="s">
        <v>23</v>
      </c>
      <c r="G34" s="18" t="s">
        <v>24</v>
      </c>
      <c r="H34" s="18" t="s">
        <v>23</v>
      </c>
      <c r="I34" s="45">
        <v>5741750</v>
      </c>
      <c r="J34" s="45">
        <v>5741750</v>
      </c>
      <c r="K34" s="18" t="s">
        <v>25</v>
      </c>
      <c r="L34" s="18" t="s">
        <v>25</v>
      </c>
      <c r="M34" s="18" t="s">
        <v>26</v>
      </c>
      <c r="N34" s="18" t="s">
        <v>27</v>
      </c>
      <c r="O34" s="18" t="s">
        <v>28</v>
      </c>
      <c r="P34" s="18" t="s">
        <v>57</v>
      </c>
      <c r="Q34" s="18" t="s">
        <v>30</v>
      </c>
    </row>
    <row r="35" spans="1:17" s="46" customFormat="1" ht="15" x14ac:dyDescent="0.25">
      <c r="A35" s="18" t="s">
        <v>89</v>
      </c>
      <c r="B35" s="18" t="s">
        <v>90</v>
      </c>
      <c r="C35" s="18" t="s">
        <v>79</v>
      </c>
      <c r="D35" s="18" t="s">
        <v>83</v>
      </c>
      <c r="E35" s="18" t="s">
        <v>69</v>
      </c>
      <c r="F35" s="18" t="s">
        <v>23</v>
      </c>
      <c r="G35" s="18" t="s">
        <v>70</v>
      </c>
      <c r="H35" s="18" t="s">
        <v>23</v>
      </c>
      <c r="I35" s="45">
        <v>100000000</v>
      </c>
      <c r="J35" s="45">
        <v>100000000</v>
      </c>
      <c r="K35" s="18" t="s">
        <v>25</v>
      </c>
      <c r="L35" s="18" t="s">
        <v>25</v>
      </c>
      <c r="M35" s="18" t="s">
        <v>26</v>
      </c>
      <c r="N35" s="18" t="s">
        <v>27</v>
      </c>
      <c r="O35" s="18" t="s">
        <v>28</v>
      </c>
      <c r="P35" s="18" t="s">
        <v>57</v>
      </c>
      <c r="Q35" s="18"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6" customFormat="1" ht="15" x14ac:dyDescent="0.25">
      <c r="A37" s="18" t="s">
        <v>94</v>
      </c>
      <c r="B37" s="18" t="s">
        <v>95</v>
      </c>
      <c r="C37" s="18" t="s">
        <v>37</v>
      </c>
      <c r="D37" s="18" t="s">
        <v>37</v>
      </c>
      <c r="E37" s="18" t="s">
        <v>23</v>
      </c>
      <c r="F37" s="18" t="s">
        <v>23</v>
      </c>
      <c r="G37" s="18" t="s">
        <v>93</v>
      </c>
      <c r="H37" s="18" t="s">
        <v>23</v>
      </c>
      <c r="I37" s="45">
        <v>9450000</v>
      </c>
      <c r="J37" s="45">
        <v>9450000</v>
      </c>
      <c r="K37" s="18" t="s">
        <v>25</v>
      </c>
      <c r="L37" s="18" t="s">
        <v>25</v>
      </c>
      <c r="M37" s="18" t="s">
        <v>26</v>
      </c>
      <c r="N37" s="18" t="s">
        <v>27</v>
      </c>
      <c r="O37" s="18" t="s">
        <v>28</v>
      </c>
      <c r="P37" s="18" t="s">
        <v>57</v>
      </c>
      <c r="Q37" s="18"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6" customFormat="1" ht="15" x14ac:dyDescent="0.25">
      <c r="A40" s="18" t="s">
        <v>100</v>
      </c>
      <c r="B40" s="18" t="s">
        <v>101</v>
      </c>
      <c r="C40" s="18" t="s">
        <v>79</v>
      </c>
      <c r="D40" s="18" t="s">
        <v>83</v>
      </c>
      <c r="E40" s="18" t="s">
        <v>23</v>
      </c>
      <c r="F40" s="18" t="s">
        <v>23</v>
      </c>
      <c r="G40" s="18" t="s">
        <v>24</v>
      </c>
      <c r="H40" s="18" t="s">
        <v>23</v>
      </c>
      <c r="I40" s="45">
        <v>19467000</v>
      </c>
      <c r="J40" s="45">
        <v>19467000</v>
      </c>
      <c r="K40" s="18" t="s">
        <v>25</v>
      </c>
      <c r="L40" s="18" t="s">
        <v>25</v>
      </c>
      <c r="M40" s="18" t="s">
        <v>26</v>
      </c>
      <c r="N40" s="18" t="s">
        <v>27</v>
      </c>
      <c r="O40" s="18" t="s">
        <v>28</v>
      </c>
      <c r="P40" s="18" t="s">
        <v>57</v>
      </c>
      <c r="Q40" s="18"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6" customFormat="1" ht="15" x14ac:dyDescent="0.25">
      <c r="A46" s="18" t="s">
        <v>113</v>
      </c>
      <c r="B46" s="18" t="s">
        <v>114</v>
      </c>
      <c r="C46" s="18" t="s">
        <v>83</v>
      </c>
      <c r="D46" s="18" t="s">
        <v>22</v>
      </c>
      <c r="E46" s="18" t="s">
        <v>52</v>
      </c>
      <c r="F46" s="18" t="s">
        <v>23</v>
      </c>
      <c r="G46" s="18" t="s">
        <v>41</v>
      </c>
      <c r="H46" s="18" t="s">
        <v>23</v>
      </c>
      <c r="I46" s="45">
        <v>105000000</v>
      </c>
      <c r="J46" s="45">
        <v>105000000</v>
      </c>
      <c r="K46" s="18" t="s">
        <v>25</v>
      </c>
      <c r="L46" s="18" t="s">
        <v>25</v>
      </c>
      <c r="M46" s="18" t="s">
        <v>26</v>
      </c>
      <c r="N46" s="18" t="s">
        <v>27</v>
      </c>
      <c r="O46" s="18" t="s">
        <v>28</v>
      </c>
      <c r="P46" s="18" t="s">
        <v>57</v>
      </c>
      <c r="Q46" s="18" t="s">
        <v>30</v>
      </c>
    </row>
    <row r="47" spans="1:17" s="46" customFormat="1" ht="15" x14ac:dyDescent="0.25">
      <c r="A47" s="18" t="s">
        <v>115</v>
      </c>
      <c r="B47" s="18" t="s">
        <v>116</v>
      </c>
      <c r="C47" s="18" t="s">
        <v>79</v>
      </c>
      <c r="D47" s="18" t="s">
        <v>33</v>
      </c>
      <c r="E47" s="18" t="s">
        <v>285</v>
      </c>
      <c r="F47" s="18" t="s">
        <v>23</v>
      </c>
      <c r="G47" s="18" t="s">
        <v>106</v>
      </c>
      <c r="H47" s="18" t="s">
        <v>23</v>
      </c>
      <c r="I47" s="45">
        <v>172000000</v>
      </c>
      <c r="J47" s="45">
        <v>172000000</v>
      </c>
      <c r="K47" s="18" t="s">
        <v>23</v>
      </c>
      <c r="L47" s="18" t="s">
        <v>21</v>
      </c>
      <c r="M47" s="18" t="s">
        <v>26</v>
      </c>
      <c r="N47" s="18" t="s">
        <v>27</v>
      </c>
      <c r="O47" s="18" t="s">
        <v>28</v>
      </c>
      <c r="P47" s="18" t="s">
        <v>57</v>
      </c>
      <c r="Q47" s="18" t="s">
        <v>30</v>
      </c>
    </row>
    <row r="48" spans="1:17" s="46" customFormat="1" ht="15" x14ac:dyDescent="0.25">
      <c r="A48" s="18" t="s">
        <v>53</v>
      </c>
      <c r="B48" s="18" t="s">
        <v>118</v>
      </c>
      <c r="C48" s="18" t="s">
        <v>83</v>
      </c>
      <c r="D48" s="18" t="s">
        <v>22</v>
      </c>
      <c r="E48" s="18" t="s">
        <v>52</v>
      </c>
      <c r="F48" s="18" t="s">
        <v>23</v>
      </c>
      <c r="G48" s="18" t="s">
        <v>41</v>
      </c>
      <c r="H48" s="18" t="s">
        <v>23</v>
      </c>
      <c r="I48" s="45">
        <v>6300000</v>
      </c>
      <c r="J48" s="45">
        <v>6300000</v>
      </c>
      <c r="K48" s="18" t="s">
        <v>25</v>
      </c>
      <c r="L48" s="18" t="s">
        <v>25</v>
      </c>
      <c r="M48" s="18" t="s">
        <v>26</v>
      </c>
      <c r="N48" s="18" t="s">
        <v>27</v>
      </c>
      <c r="O48" s="18" t="s">
        <v>28</v>
      </c>
      <c r="P48" s="18" t="s">
        <v>57</v>
      </c>
      <c r="Q48" s="18"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69</v>
      </c>
      <c r="D51" s="41" t="s">
        <v>117</v>
      </c>
      <c r="E51" s="41" t="s">
        <v>79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50" customFormat="1" ht="15" x14ac:dyDescent="0.25">
      <c r="A52" s="23" t="s">
        <v>125</v>
      </c>
      <c r="B52" s="23" t="s">
        <v>126</v>
      </c>
      <c r="C52" s="23" t="s">
        <v>79</v>
      </c>
      <c r="D52" s="23" t="s">
        <v>79</v>
      </c>
      <c r="E52" s="23" t="s">
        <v>52</v>
      </c>
      <c r="F52" s="23" t="s">
        <v>23</v>
      </c>
      <c r="G52" s="23" t="s">
        <v>106</v>
      </c>
      <c r="H52" s="23"/>
      <c r="I52" s="49"/>
      <c r="J52" s="49"/>
      <c r="K52" s="23"/>
      <c r="L52" s="23"/>
      <c r="M52" s="23"/>
      <c r="N52" s="23"/>
      <c r="O52" s="23"/>
      <c r="P52" s="23"/>
      <c r="Q52" s="23"/>
    </row>
    <row r="53" spans="1:17" s="46" customFormat="1" ht="15" x14ac:dyDescent="0.25">
      <c r="A53" s="18" t="s">
        <v>127</v>
      </c>
      <c r="B53" s="18" t="s">
        <v>128</v>
      </c>
      <c r="C53" s="18" t="s">
        <v>83</v>
      </c>
      <c r="D53" s="18" t="s">
        <v>22</v>
      </c>
      <c r="E53" s="18" t="s">
        <v>21</v>
      </c>
      <c r="F53" s="18" t="s">
        <v>23</v>
      </c>
      <c r="G53" s="18" t="s">
        <v>73</v>
      </c>
      <c r="H53" s="18" t="s">
        <v>25</v>
      </c>
      <c r="I53" s="45">
        <v>90000000</v>
      </c>
      <c r="J53" s="45">
        <v>90000000</v>
      </c>
      <c r="K53" s="18" t="s">
        <v>25</v>
      </c>
      <c r="L53" s="18" t="s">
        <v>25</v>
      </c>
      <c r="M53" s="18" t="s">
        <v>26</v>
      </c>
      <c r="N53" s="18" t="s">
        <v>27</v>
      </c>
      <c r="O53" s="18" t="s">
        <v>28</v>
      </c>
      <c r="P53" s="18" t="s">
        <v>57</v>
      </c>
      <c r="Q53" s="18" t="s">
        <v>30</v>
      </c>
    </row>
    <row r="54" spans="1:17" s="46" customFormat="1" ht="15" x14ac:dyDescent="0.25">
      <c r="A54" s="18" t="s">
        <v>127</v>
      </c>
      <c r="B54" s="18" t="s">
        <v>129</v>
      </c>
      <c r="C54" s="18" t="s">
        <v>83</v>
      </c>
      <c r="D54" s="18" t="s">
        <v>83</v>
      </c>
      <c r="E54" s="18" t="s">
        <v>21</v>
      </c>
      <c r="F54" s="18" t="s">
        <v>23</v>
      </c>
      <c r="G54" s="18" t="s">
        <v>41</v>
      </c>
      <c r="H54" s="18" t="s">
        <v>23</v>
      </c>
      <c r="I54" s="45">
        <v>15000000</v>
      </c>
      <c r="J54" s="45">
        <v>15000000</v>
      </c>
      <c r="K54" s="18" t="s">
        <v>25</v>
      </c>
      <c r="L54" s="18" t="s">
        <v>25</v>
      </c>
      <c r="M54" s="18" t="s">
        <v>26</v>
      </c>
      <c r="N54" s="18" t="s">
        <v>27</v>
      </c>
      <c r="O54" s="18" t="s">
        <v>28</v>
      </c>
      <c r="P54" s="18" t="s">
        <v>57</v>
      </c>
      <c r="Q54" s="18"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6" customFormat="1" ht="15" x14ac:dyDescent="0.25">
      <c r="A56" s="18" t="s">
        <v>127</v>
      </c>
      <c r="B56" s="18" t="s">
        <v>131</v>
      </c>
      <c r="C56" s="18" t="s">
        <v>83</v>
      </c>
      <c r="D56" s="18" t="s">
        <v>22</v>
      </c>
      <c r="E56" s="18" t="s">
        <v>52</v>
      </c>
      <c r="F56" s="18" t="s">
        <v>23</v>
      </c>
      <c r="G56" s="18" t="s">
        <v>73</v>
      </c>
      <c r="H56" s="18" t="s">
        <v>23</v>
      </c>
      <c r="I56" s="45">
        <v>80000000</v>
      </c>
      <c r="J56" s="45">
        <v>80000000</v>
      </c>
      <c r="K56" s="18" t="s">
        <v>25</v>
      </c>
      <c r="L56" s="18" t="s">
        <v>25</v>
      </c>
      <c r="M56" s="18" t="s">
        <v>26</v>
      </c>
      <c r="N56" s="18" t="s">
        <v>27</v>
      </c>
      <c r="O56" s="18" t="s">
        <v>28</v>
      </c>
      <c r="P56" s="18" t="s">
        <v>57</v>
      </c>
      <c r="Q56" s="18"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79</v>
      </c>
      <c r="E79" s="41" t="s">
        <v>117</v>
      </c>
      <c r="F79" s="41" t="s">
        <v>23</v>
      </c>
      <c r="G79" s="41" t="s">
        <v>41</v>
      </c>
      <c r="H79" s="41" t="s">
        <v>23</v>
      </c>
      <c r="I79" s="42">
        <v>20000000</v>
      </c>
      <c r="J79" s="42">
        <v>20000000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8" s="47" customFormat="1" ht="15" x14ac:dyDescent="0.25">
      <c r="A97" s="18" t="s">
        <v>194</v>
      </c>
      <c r="B97" s="18" t="s">
        <v>195</v>
      </c>
      <c r="C97" s="18" t="s">
        <v>83</v>
      </c>
      <c r="D97" s="18" t="s">
        <v>83</v>
      </c>
      <c r="E97" s="18" t="s">
        <v>69</v>
      </c>
      <c r="F97" s="18" t="s">
        <v>23</v>
      </c>
      <c r="G97" s="18" t="s">
        <v>24</v>
      </c>
      <c r="H97" s="18" t="s">
        <v>25</v>
      </c>
      <c r="I97" s="45">
        <v>14889548.222999465</v>
      </c>
      <c r="J97" s="45">
        <v>14889548.222999465</v>
      </c>
      <c r="K97" s="18" t="s">
        <v>25</v>
      </c>
      <c r="L97" s="18" t="s">
        <v>25</v>
      </c>
      <c r="M97" s="18" t="s">
        <v>26</v>
      </c>
      <c r="N97" s="18" t="s">
        <v>27</v>
      </c>
      <c r="O97" s="18" t="s">
        <v>56</v>
      </c>
      <c r="P97" s="18" t="s">
        <v>57</v>
      </c>
      <c r="Q97" s="18" t="s">
        <v>58</v>
      </c>
      <c r="R97" s="46"/>
    </row>
    <row r="98" spans="1:18" s="47" customFormat="1" ht="15" x14ac:dyDescent="0.25">
      <c r="A98" s="18" t="s">
        <v>194</v>
      </c>
      <c r="B98" s="18" t="s">
        <v>196</v>
      </c>
      <c r="C98" s="18" t="s">
        <v>83</v>
      </c>
      <c r="D98" s="18" t="s">
        <v>83</v>
      </c>
      <c r="E98" s="18" t="s">
        <v>69</v>
      </c>
      <c r="F98" s="18" t="s">
        <v>23</v>
      </c>
      <c r="G98" s="18" t="s">
        <v>73</v>
      </c>
      <c r="H98" s="18" t="s">
        <v>25</v>
      </c>
      <c r="I98" s="45">
        <v>82539886.888366595</v>
      </c>
      <c r="J98" s="45">
        <v>82539886.888366595</v>
      </c>
      <c r="K98" s="18" t="s">
        <v>25</v>
      </c>
      <c r="L98" s="18" t="s">
        <v>25</v>
      </c>
      <c r="M98" s="18" t="s">
        <v>26</v>
      </c>
      <c r="N98" s="18" t="s">
        <v>27</v>
      </c>
      <c r="O98" s="18" t="s">
        <v>56</v>
      </c>
      <c r="P98" s="18" t="s">
        <v>57</v>
      </c>
      <c r="Q98" s="18" t="s">
        <v>58</v>
      </c>
      <c r="R98" s="46"/>
    </row>
    <row r="99" spans="1:18" s="47" customFormat="1" ht="15" x14ac:dyDescent="0.25">
      <c r="A99" s="18" t="s">
        <v>194</v>
      </c>
      <c r="B99" s="18" t="s">
        <v>197</v>
      </c>
      <c r="C99" s="18" t="s">
        <v>83</v>
      </c>
      <c r="D99" s="18" t="s">
        <v>83</v>
      </c>
      <c r="E99" s="18" t="s">
        <v>69</v>
      </c>
      <c r="F99" s="18" t="s">
        <v>23</v>
      </c>
      <c r="G99" s="18" t="s">
        <v>24</v>
      </c>
      <c r="H99" s="18" t="s">
        <v>25</v>
      </c>
      <c r="I99" s="45">
        <v>16184292</v>
      </c>
      <c r="J99" s="45">
        <v>16184292</v>
      </c>
      <c r="K99" s="18" t="s">
        <v>25</v>
      </c>
      <c r="L99" s="18" t="s">
        <v>25</v>
      </c>
      <c r="M99" s="18" t="s">
        <v>26</v>
      </c>
      <c r="N99" s="18" t="s">
        <v>27</v>
      </c>
      <c r="O99" s="18" t="s">
        <v>56</v>
      </c>
      <c r="P99" s="18" t="s">
        <v>57</v>
      </c>
      <c r="Q99" s="18" t="s">
        <v>58</v>
      </c>
      <c r="R99" s="46"/>
    </row>
    <row r="100" spans="1:18" s="47" customFormat="1" ht="15" x14ac:dyDescent="0.25">
      <c r="A100" s="18" t="s">
        <v>194</v>
      </c>
      <c r="B100" s="18" t="s">
        <v>198</v>
      </c>
      <c r="C100" s="18" t="s">
        <v>83</v>
      </c>
      <c r="D100" s="18" t="s">
        <v>83</v>
      </c>
      <c r="E100" s="18" t="s">
        <v>69</v>
      </c>
      <c r="F100" s="18" t="s">
        <v>23</v>
      </c>
      <c r="G100" s="18" t="s">
        <v>73</v>
      </c>
      <c r="H100" s="18" t="s">
        <v>23</v>
      </c>
      <c r="I100" s="45">
        <v>58910821.230128318</v>
      </c>
      <c r="J100" s="45">
        <v>58910821.230128318</v>
      </c>
      <c r="K100" s="18" t="s">
        <v>25</v>
      </c>
      <c r="L100" s="18" t="s">
        <v>25</v>
      </c>
      <c r="M100" s="18" t="s">
        <v>26</v>
      </c>
      <c r="N100" s="18" t="s">
        <v>27</v>
      </c>
      <c r="O100" s="18" t="s">
        <v>56</v>
      </c>
      <c r="P100" s="18" t="s">
        <v>57</v>
      </c>
      <c r="Q100" s="18" t="s">
        <v>58</v>
      </c>
      <c r="R100" s="46"/>
    </row>
    <row r="101" spans="1:18" s="47" customFormat="1" ht="15" x14ac:dyDescent="0.25">
      <c r="A101" s="18" t="s">
        <v>199</v>
      </c>
      <c r="B101" s="18" t="s">
        <v>200</v>
      </c>
      <c r="C101" s="18" t="s">
        <v>83</v>
      </c>
      <c r="D101" s="18" t="s">
        <v>83</v>
      </c>
      <c r="E101" s="18" t="s">
        <v>69</v>
      </c>
      <c r="F101" s="18" t="s">
        <v>23</v>
      </c>
      <c r="G101" s="18" t="s">
        <v>73</v>
      </c>
      <c r="H101" s="18" t="s">
        <v>25</v>
      </c>
      <c r="I101" s="45">
        <v>46934445.485541791</v>
      </c>
      <c r="J101" s="45">
        <v>46934445.485541791</v>
      </c>
      <c r="K101" s="18" t="s">
        <v>25</v>
      </c>
      <c r="L101" s="18" t="s">
        <v>25</v>
      </c>
      <c r="M101" s="18" t="s">
        <v>26</v>
      </c>
      <c r="N101" s="18" t="s">
        <v>27</v>
      </c>
      <c r="O101" s="18" t="s">
        <v>56</v>
      </c>
      <c r="P101" s="18" t="s">
        <v>57</v>
      </c>
      <c r="Q101" s="18" t="s">
        <v>58</v>
      </c>
      <c r="R101" s="46"/>
    </row>
    <row r="102" spans="1:18" s="47" customFormat="1" ht="15" x14ac:dyDescent="0.25">
      <c r="A102" s="18" t="s">
        <v>194</v>
      </c>
      <c r="B102" s="18" t="s">
        <v>201</v>
      </c>
      <c r="C102" s="18" t="s">
        <v>83</v>
      </c>
      <c r="D102" s="18" t="s">
        <v>83</v>
      </c>
      <c r="E102" s="18" t="s">
        <v>69</v>
      </c>
      <c r="F102" s="18" t="s">
        <v>23</v>
      </c>
      <c r="G102" s="18" t="s">
        <v>73</v>
      </c>
      <c r="H102" s="18" t="s">
        <v>25</v>
      </c>
      <c r="I102" s="45">
        <v>49847617.963954732</v>
      </c>
      <c r="J102" s="45">
        <v>49847617.963954732</v>
      </c>
      <c r="K102" s="18" t="s">
        <v>25</v>
      </c>
      <c r="L102" s="18" t="s">
        <v>25</v>
      </c>
      <c r="M102" s="18" t="s">
        <v>26</v>
      </c>
      <c r="N102" s="18" t="s">
        <v>27</v>
      </c>
      <c r="O102" s="18" t="s">
        <v>56</v>
      </c>
      <c r="P102" s="18" t="s">
        <v>57</v>
      </c>
      <c r="Q102" s="18" t="s">
        <v>58</v>
      </c>
      <c r="R102" s="46"/>
    </row>
    <row r="103" spans="1:18" s="47" customFormat="1" ht="15" x14ac:dyDescent="0.25">
      <c r="A103" s="18" t="s">
        <v>194</v>
      </c>
      <c r="B103" s="18" t="s">
        <v>202</v>
      </c>
      <c r="C103" s="18" t="s">
        <v>83</v>
      </c>
      <c r="D103" s="18" t="s">
        <v>83</v>
      </c>
      <c r="E103" s="18" t="s">
        <v>69</v>
      </c>
      <c r="F103" s="18" t="s">
        <v>23</v>
      </c>
      <c r="G103" s="18" t="s">
        <v>73</v>
      </c>
      <c r="H103" s="18" t="s">
        <v>25</v>
      </c>
      <c r="I103" s="45">
        <v>35929127</v>
      </c>
      <c r="J103" s="45">
        <v>35929127</v>
      </c>
      <c r="K103" s="18" t="s">
        <v>25</v>
      </c>
      <c r="L103" s="18" t="s">
        <v>25</v>
      </c>
      <c r="M103" s="18" t="s">
        <v>26</v>
      </c>
      <c r="N103" s="18" t="s">
        <v>27</v>
      </c>
      <c r="O103" s="18" t="s">
        <v>56</v>
      </c>
      <c r="P103" s="18" t="s">
        <v>57</v>
      </c>
      <c r="Q103" s="18" t="s">
        <v>58</v>
      </c>
      <c r="R103" s="46"/>
    </row>
    <row r="104" spans="1:18" s="47" customFormat="1" ht="15" x14ac:dyDescent="0.25">
      <c r="A104" s="18" t="s">
        <v>194</v>
      </c>
      <c r="B104" s="18" t="s">
        <v>203</v>
      </c>
      <c r="C104" s="18" t="s">
        <v>83</v>
      </c>
      <c r="D104" s="18" t="s">
        <v>83</v>
      </c>
      <c r="E104" s="18" t="s">
        <v>69</v>
      </c>
      <c r="F104" s="18" t="s">
        <v>23</v>
      </c>
      <c r="G104" s="18" t="s">
        <v>24</v>
      </c>
      <c r="H104" s="18" t="s">
        <v>25</v>
      </c>
      <c r="I104" s="45">
        <v>22334322.334499199</v>
      </c>
      <c r="J104" s="45">
        <v>22334322.334499199</v>
      </c>
      <c r="K104" s="18" t="s">
        <v>25</v>
      </c>
      <c r="L104" s="18" t="s">
        <v>25</v>
      </c>
      <c r="M104" s="18" t="s">
        <v>26</v>
      </c>
      <c r="N104" s="18" t="s">
        <v>27</v>
      </c>
      <c r="O104" s="18" t="s">
        <v>56</v>
      </c>
      <c r="P104" s="18" t="s">
        <v>57</v>
      </c>
      <c r="Q104" s="18" t="s">
        <v>58</v>
      </c>
      <c r="R104" s="46"/>
    </row>
    <row r="105" spans="1:18" s="47" customFormat="1" ht="15" x14ac:dyDescent="0.25">
      <c r="A105" s="18" t="s">
        <v>194</v>
      </c>
      <c r="B105" s="18" t="s">
        <v>204</v>
      </c>
      <c r="C105" s="18" t="s">
        <v>83</v>
      </c>
      <c r="D105" s="18" t="s">
        <v>83</v>
      </c>
      <c r="E105" s="18" t="s">
        <v>69</v>
      </c>
      <c r="F105" s="18" t="s">
        <v>23</v>
      </c>
      <c r="G105" s="18" t="s">
        <v>24</v>
      </c>
      <c r="H105" s="18" t="s">
        <v>25</v>
      </c>
      <c r="I105" s="45">
        <v>21363264.841694884</v>
      </c>
      <c r="J105" s="45">
        <v>21363264.841694884</v>
      </c>
      <c r="K105" s="18" t="s">
        <v>25</v>
      </c>
      <c r="L105" s="18" t="s">
        <v>25</v>
      </c>
      <c r="M105" s="18" t="s">
        <v>26</v>
      </c>
      <c r="N105" s="18" t="s">
        <v>27</v>
      </c>
      <c r="O105" s="18" t="s">
        <v>56</v>
      </c>
      <c r="P105" s="18" t="s">
        <v>57</v>
      </c>
      <c r="Q105" s="18" t="s">
        <v>58</v>
      </c>
      <c r="R105" s="46"/>
    </row>
    <row r="106" spans="1:18" s="47" customFormat="1" ht="15" x14ac:dyDescent="0.25">
      <c r="A106" s="18" t="s">
        <v>194</v>
      </c>
      <c r="B106" s="18" t="s">
        <v>205</v>
      </c>
      <c r="C106" s="18" t="s">
        <v>83</v>
      </c>
      <c r="D106" s="18" t="s">
        <v>83</v>
      </c>
      <c r="E106" s="18" t="s">
        <v>69</v>
      </c>
      <c r="F106" s="18" t="s">
        <v>23</v>
      </c>
      <c r="G106" s="18" t="s">
        <v>73</v>
      </c>
      <c r="H106" s="18" t="s">
        <v>25</v>
      </c>
      <c r="I106" s="45">
        <v>36900185</v>
      </c>
      <c r="J106" s="45">
        <v>36900185</v>
      </c>
      <c r="K106" s="18" t="s">
        <v>25</v>
      </c>
      <c r="L106" s="18" t="s">
        <v>25</v>
      </c>
      <c r="M106" s="18" t="s">
        <v>26</v>
      </c>
      <c r="N106" s="18" t="s">
        <v>27</v>
      </c>
      <c r="O106" s="18" t="s">
        <v>56</v>
      </c>
      <c r="P106" s="18" t="s">
        <v>57</v>
      </c>
      <c r="Q106" s="18" t="s">
        <v>58</v>
      </c>
      <c r="R106" s="46"/>
    </row>
    <row r="107" spans="1:18" s="47" customFormat="1" ht="15" x14ac:dyDescent="0.25">
      <c r="A107" s="18" t="s">
        <v>194</v>
      </c>
      <c r="B107" s="18" t="s">
        <v>206</v>
      </c>
      <c r="C107" s="18" t="s">
        <v>83</v>
      </c>
      <c r="D107" s="18" t="s">
        <v>83</v>
      </c>
      <c r="E107" s="18" t="s">
        <v>69</v>
      </c>
      <c r="F107" s="18" t="s">
        <v>23</v>
      </c>
      <c r="G107" s="18" t="s">
        <v>73</v>
      </c>
      <c r="H107" s="18" t="s">
        <v>25</v>
      </c>
      <c r="I107" s="45">
        <v>36900185</v>
      </c>
      <c r="J107" s="45">
        <v>36900185</v>
      </c>
      <c r="K107" s="18" t="s">
        <v>25</v>
      </c>
      <c r="L107" s="18" t="s">
        <v>25</v>
      </c>
      <c r="M107" s="18" t="s">
        <v>26</v>
      </c>
      <c r="N107" s="18" t="s">
        <v>27</v>
      </c>
      <c r="O107" s="18" t="s">
        <v>56</v>
      </c>
      <c r="P107" s="18" t="s">
        <v>57</v>
      </c>
      <c r="Q107" s="18" t="s">
        <v>58</v>
      </c>
      <c r="R107" s="46"/>
    </row>
    <row r="108" spans="1:18" s="47" customFormat="1" ht="15" x14ac:dyDescent="0.25">
      <c r="A108" s="18" t="s">
        <v>207</v>
      </c>
      <c r="B108" s="18" t="s">
        <v>208</v>
      </c>
      <c r="C108" s="18" t="s">
        <v>83</v>
      </c>
      <c r="D108" s="18" t="s">
        <v>83</v>
      </c>
      <c r="E108" s="18" t="s">
        <v>69</v>
      </c>
      <c r="F108" s="18" t="s">
        <v>23</v>
      </c>
      <c r="G108" s="18" t="s">
        <v>24</v>
      </c>
      <c r="H108" s="18" t="s">
        <v>25</v>
      </c>
      <c r="I108" s="45">
        <v>26542238.136651222</v>
      </c>
      <c r="J108" s="45">
        <v>26542238.136651222</v>
      </c>
      <c r="K108" s="18" t="s">
        <v>25</v>
      </c>
      <c r="L108" s="18" t="s">
        <v>25</v>
      </c>
      <c r="M108" s="18" t="s">
        <v>26</v>
      </c>
      <c r="N108" s="18" t="s">
        <v>27</v>
      </c>
      <c r="O108" s="18" t="s">
        <v>56</v>
      </c>
      <c r="P108" s="18" t="s">
        <v>57</v>
      </c>
      <c r="Q108" s="18" t="s">
        <v>58</v>
      </c>
      <c r="R108" s="46"/>
    </row>
    <row r="109" spans="1:18" s="47" customFormat="1" ht="15" x14ac:dyDescent="0.25">
      <c r="A109" s="18" t="s">
        <v>194</v>
      </c>
      <c r="B109" s="18" t="s">
        <v>209</v>
      </c>
      <c r="C109" s="18" t="s">
        <v>83</v>
      </c>
      <c r="D109" s="18" t="s">
        <v>83</v>
      </c>
      <c r="E109" s="18" t="s">
        <v>69</v>
      </c>
      <c r="F109" s="18" t="s">
        <v>23</v>
      </c>
      <c r="G109" s="18" t="s">
        <v>73</v>
      </c>
      <c r="H109" s="18" t="s">
        <v>25</v>
      </c>
      <c r="I109" s="45">
        <v>32692268.924411871</v>
      </c>
      <c r="J109" s="45">
        <v>32692268.924411871</v>
      </c>
      <c r="K109" s="18" t="s">
        <v>25</v>
      </c>
      <c r="L109" s="18" t="s">
        <v>25</v>
      </c>
      <c r="M109" s="18" t="s">
        <v>26</v>
      </c>
      <c r="N109" s="18" t="s">
        <v>27</v>
      </c>
      <c r="O109" s="18" t="s">
        <v>56</v>
      </c>
      <c r="P109" s="18" t="s">
        <v>57</v>
      </c>
      <c r="Q109" s="18" t="s">
        <v>58</v>
      </c>
      <c r="R109" s="46"/>
    </row>
    <row r="110" spans="1:18" s="47" customFormat="1" ht="15" x14ac:dyDescent="0.25">
      <c r="A110" s="18" t="s">
        <v>194</v>
      </c>
      <c r="B110" s="18" t="s">
        <v>210</v>
      </c>
      <c r="C110" s="18" t="s">
        <v>83</v>
      </c>
      <c r="D110" s="18" t="s">
        <v>83</v>
      </c>
      <c r="E110" s="18" t="s">
        <v>69</v>
      </c>
      <c r="F110" s="18" t="s">
        <v>23</v>
      </c>
      <c r="G110" s="18" t="s">
        <v>24</v>
      </c>
      <c r="H110" s="18" t="s">
        <v>25</v>
      </c>
      <c r="I110" s="45">
        <v>11005318</v>
      </c>
      <c r="J110" s="45">
        <v>11005318</v>
      </c>
      <c r="K110" s="18" t="s">
        <v>25</v>
      </c>
      <c r="L110" s="18" t="s">
        <v>25</v>
      </c>
      <c r="M110" s="18" t="s">
        <v>26</v>
      </c>
      <c r="N110" s="18" t="s">
        <v>27</v>
      </c>
      <c r="O110" s="18" t="s">
        <v>56</v>
      </c>
      <c r="P110" s="18" t="s">
        <v>57</v>
      </c>
      <c r="Q110" s="18" t="s">
        <v>58</v>
      </c>
      <c r="R110" s="46"/>
    </row>
    <row r="111" spans="1:18" s="47" customFormat="1" ht="15" x14ac:dyDescent="0.25">
      <c r="A111" s="18" t="s">
        <v>207</v>
      </c>
      <c r="B111" s="18" t="s">
        <v>211</v>
      </c>
      <c r="C111" s="18" t="s">
        <v>83</v>
      </c>
      <c r="D111" s="18" t="s">
        <v>83</v>
      </c>
      <c r="E111" s="18" t="s">
        <v>69</v>
      </c>
      <c r="F111" s="18" t="s">
        <v>23</v>
      </c>
      <c r="G111" s="18" t="s">
        <v>24</v>
      </c>
      <c r="H111" s="18" t="s">
        <v>25</v>
      </c>
      <c r="I111" s="45">
        <v>27189609.798520762</v>
      </c>
      <c r="J111" s="45">
        <v>27189609.798520762</v>
      </c>
      <c r="K111" s="18" t="s">
        <v>25</v>
      </c>
      <c r="L111" s="18" t="s">
        <v>25</v>
      </c>
      <c r="M111" s="18" t="s">
        <v>26</v>
      </c>
      <c r="N111" s="18" t="s">
        <v>27</v>
      </c>
      <c r="O111" s="18" t="s">
        <v>56</v>
      </c>
      <c r="P111" s="18" t="s">
        <v>57</v>
      </c>
      <c r="Q111" s="18" t="s">
        <v>58</v>
      </c>
      <c r="R111" s="46"/>
    </row>
    <row r="112" spans="1:18" s="47" customFormat="1" ht="15" x14ac:dyDescent="0.25">
      <c r="A112" s="18" t="s">
        <v>207</v>
      </c>
      <c r="B112" s="18" t="s">
        <v>212</v>
      </c>
      <c r="C112" s="18" t="s">
        <v>83</v>
      </c>
      <c r="D112" s="18" t="s">
        <v>83</v>
      </c>
      <c r="E112" s="18" t="s">
        <v>69</v>
      </c>
      <c r="F112" s="18" t="s">
        <v>23</v>
      </c>
      <c r="G112" s="18" t="s">
        <v>24</v>
      </c>
      <c r="H112" s="18" t="s">
        <v>25</v>
      </c>
      <c r="I112" s="45">
        <v>11976376</v>
      </c>
      <c r="J112" s="45">
        <v>11976376</v>
      </c>
      <c r="K112" s="18" t="s">
        <v>25</v>
      </c>
      <c r="L112" s="18" t="s">
        <v>25</v>
      </c>
      <c r="M112" s="18" t="s">
        <v>26</v>
      </c>
      <c r="N112" s="18" t="s">
        <v>27</v>
      </c>
      <c r="O112" s="18" t="s">
        <v>56</v>
      </c>
      <c r="P112" s="18" t="s">
        <v>57</v>
      </c>
      <c r="Q112" s="18" t="s">
        <v>58</v>
      </c>
      <c r="R112" s="46"/>
    </row>
    <row r="113" spans="1:18" s="47" customFormat="1" ht="15" x14ac:dyDescent="0.25">
      <c r="A113" s="18" t="s">
        <v>199</v>
      </c>
      <c r="B113" s="18" t="s">
        <v>213</v>
      </c>
      <c r="C113" s="18" t="s">
        <v>83</v>
      </c>
      <c r="D113" s="18" t="s">
        <v>83</v>
      </c>
      <c r="E113" s="18" t="s">
        <v>69</v>
      </c>
      <c r="F113" s="18" t="s">
        <v>23</v>
      </c>
      <c r="G113" s="18" t="s">
        <v>73</v>
      </c>
      <c r="H113" s="18" t="s">
        <v>25</v>
      </c>
      <c r="I113" s="45">
        <v>35929127.233759582</v>
      </c>
      <c r="J113" s="45">
        <v>35929127.233759582</v>
      </c>
      <c r="K113" s="18" t="s">
        <v>25</v>
      </c>
      <c r="L113" s="18" t="s">
        <v>25</v>
      </c>
      <c r="M113" s="18" t="s">
        <v>26</v>
      </c>
      <c r="N113" s="18" t="s">
        <v>27</v>
      </c>
      <c r="O113" s="18" t="s">
        <v>56</v>
      </c>
      <c r="P113" s="18" t="s">
        <v>57</v>
      </c>
      <c r="Q113" s="18" t="s">
        <v>58</v>
      </c>
      <c r="R113" s="46"/>
    </row>
    <row r="114" spans="1:18" s="47" customFormat="1" ht="15" x14ac:dyDescent="0.25">
      <c r="A114" s="18" t="s">
        <v>207</v>
      </c>
      <c r="B114" s="18" t="s">
        <v>214</v>
      </c>
      <c r="C114" s="18" t="s">
        <v>83</v>
      </c>
      <c r="D114" s="18" t="s">
        <v>83</v>
      </c>
      <c r="E114" s="18" t="s">
        <v>69</v>
      </c>
      <c r="F114" s="18" t="s">
        <v>23</v>
      </c>
      <c r="G114" s="18" t="s">
        <v>73</v>
      </c>
      <c r="H114" s="18" t="s">
        <v>25</v>
      </c>
      <c r="I114" s="45">
        <v>35281756</v>
      </c>
      <c r="J114" s="45">
        <v>35281756</v>
      </c>
      <c r="K114" s="18" t="s">
        <v>25</v>
      </c>
      <c r="L114" s="18" t="s">
        <v>25</v>
      </c>
      <c r="M114" s="18" t="s">
        <v>26</v>
      </c>
      <c r="N114" s="18" t="s">
        <v>27</v>
      </c>
      <c r="O114" s="18" t="s">
        <v>56</v>
      </c>
      <c r="P114" s="18" t="s">
        <v>57</v>
      </c>
      <c r="Q114" s="18" t="s">
        <v>58</v>
      </c>
      <c r="R114" s="46"/>
    </row>
    <row r="115" spans="1:18" s="47" customFormat="1" ht="15" x14ac:dyDescent="0.25">
      <c r="A115" s="18" t="s">
        <v>215</v>
      </c>
      <c r="B115" s="18" t="s">
        <v>216</v>
      </c>
      <c r="C115" s="18" t="s">
        <v>83</v>
      </c>
      <c r="D115" s="18" t="s">
        <v>83</v>
      </c>
      <c r="E115" s="18" t="s">
        <v>69</v>
      </c>
      <c r="F115" s="18" t="s">
        <v>23</v>
      </c>
      <c r="G115" s="18" t="s">
        <v>73</v>
      </c>
      <c r="H115" s="18" t="s">
        <v>25</v>
      </c>
      <c r="I115" s="45">
        <v>38518614</v>
      </c>
      <c r="J115" s="45">
        <v>38518614</v>
      </c>
      <c r="K115" s="18" t="s">
        <v>25</v>
      </c>
      <c r="L115" s="18" t="s">
        <v>25</v>
      </c>
      <c r="M115" s="18" t="s">
        <v>26</v>
      </c>
      <c r="N115" s="18" t="s">
        <v>27</v>
      </c>
      <c r="O115" s="18" t="s">
        <v>56</v>
      </c>
      <c r="P115" s="18" t="s">
        <v>57</v>
      </c>
      <c r="Q115" s="18" t="s">
        <v>58</v>
      </c>
      <c r="R115" s="46"/>
    </row>
    <row r="116" spans="1:18" s="47" customFormat="1" ht="15" x14ac:dyDescent="0.25">
      <c r="A116" s="18" t="s">
        <v>207</v>
      </c>
      <c r="B116" s="18" t="s">
        <v>217</v>
      </c>
      <c r="C116" s="18" t="s">
        <v>83</v>
      </c>
      <c r="D116" s="18" t="s">
        <v>83</v>
      </c>
      <c r="E116" s="18" t="s">
        <v>69</v>
      </c>
      <c r="F116" s="18" t="s">
        <v>23</v>
      </c>
      <c r="G116" s="18" t="s">
        <v>73</v>
      </c>
      <c r="H116" s="18" t="s">
        <v>25</v>
      </c>
      <c r="I116" s="45">
        <v>44021273.007128857</v>
      </c>
      <c r="J116" s="45">
        <v>44021273.007128857</v>
      </c>
      <c r="K116" s="18" t="s">
        <v>25</v>
      </c>
      <c r="L116" s="18" t="s">
        <v>25</v>
      </c>
      <c r="M116" s="18" t="s">
        <v>26</v>
      </c>
      <c r="N116" s="18" t="s">
        <v>27</v>
      </c>
      <c r="O116" s="18" t="s">
        <v>56</v>
      </c>
      <c r="P116" s="18" t="s">
        <v>57</v>
      </c>
      <c r="Q116" s="18" t="s">
        <v>58</v>
      </c>
      <c r="R116" s="46"/>
    </row>
    <row r="117" spans="1:18" s="47" customFormat="1" ht="15" x14ac:dyDescent="0.25">
      <c r="A117" s="18" t="s">
        <v>207</v>
      </c>
      <c r="B117" s="18" t="s">
        <v>218</v>
      </c>
      <c r="C117" s="18" t="s">
        <v>79</v>
      </c>
      <c r="D117" s="18" t="s">
        <v>83</v>
      </c>
      <c r="E117" s="18" t="s">
        <v>69</v>
      </c>
      <c r="F117" s="18" t="s">
        <v>23</v>
      </c>
      <c r="G117" s="18" t="s">
        <v>73</v>
      </c>
      <c r="H117" s="18" t="s">
        <v>25</v>
      </c>
      <c r="I117" s="45">
        <v>37871242.219368204</v>
      </c>
      <c r="J117" s="45">
        <v>37871242.219368204</v>
      </c>
      <c r="K117" s="18" t="s">
        <v>25</v>
      </c>
      <c r="L117" s="18" t="s">
        <v>25</v>
      </c>
      <c r="M117" s="18" t="s">
        <v>26</v>
      </c>
      <c r="N117" s="18" t="s">
        <v>27</v>
      </c>
      <c r="O117" s="18" t="s">
        <v>56</v>
      </c>
      <c r="P117" s="18" t="s">
        <v>57</v>
      </c>
      <c r="Q117" s="18" t="s">
        <v>58</v>
      </c>
      <c r="R117" s="46"/>
    </row>
    <row r="118" spans="1:18" s="47" customFormat="1" ht="15" x14ac:dyDescent="0.25">
      <c r="A118" s="18" t="s">
        <v>207</v>
      </c>
      <c r="B118" s="18" t="s">
        <v>219</v>
      </c>
      <c r="C118" s="18" t="s">
        <v>83</v>
      </c>
      <c r="D118" s="18" t="s">
        <v>83</v>
      </c>
      <c r="E118" s="18" t="s">
        <v>69</v>
      </c>
      <c r="F118" s="18" t="s">
        <v>23</v>
      </c>
      <c r="G118" s="18" t="s">
        <v>24</v>
      </c>
      <c r="H118" s="18" t="s">
        <v>25</v>
      </c>
      <c r="I118" s="45">
        <v>21363265</v>
      </c>
      <c r="J118" s="45">
        <v>21363265</v>
      </c>
      <c r="K118" s="18" t="s">
        <v>25</v>
      </c>
      <c r="L118" s="18" t="s">
        <v>25</v>
      </c>
      <c r="M118" s="18" t="s">
        <v>26</v>
      </c>
      <c r="N118" s="18" t="s">
        <v>27</v>
      </c>
      <c r="O118" s="18" t="s">
        <v>56</v>
      </c>
      <c r="P118" s="18" t="s">
        <v>57</v>
      </c>
      <c r="Q118" s="18" t="s">
        <v>58</v>
      </c>
      <c r="R118" s="46"/>
    </row>
    <row r="119" spans="1:18" s="47" customFormat="1" ht="15" x14ac:dyDescent="0.25">
      <c r="A119" s="18" t="s">
        <v>207</v>
      </c>
      <c r="B119" s="18" t="s">
        <v>220</v>
      </c>
      <c r="C119" s="18" t="s">
        <v>83</v>
      </c>
      <c r="D119" s="18" t="s">
        <v>83</v>
      </c>
      <c r="E119" s="18" t="s">
        <v>69</v>
      </c>
      <c r="F119" s="18" t="s">
        <v>23</v>
      </c>
      <c r="G119" s="18" t="s">
        <v>73</v>
      </c>
      <c r="H119" s="18" t="s">
        <v>25</v>
      </c>
      <c r="I119" s="45">
        <v>31721211.431607556</v>
      </c>
      <c r="J119" s="45">
        <v>31721211.431607556</v>
      </c>
      <c r="K119" s="18" t="s">
        <v>25</v>
      </c>
      <c r="L119" s="18" t="s">
        <v>25</v>
      </c>
      <c r="M119" s="18" t="s">
        <v>26</v>
      </c>
      <c r="N119" s="18" t="s">
        <v>27</v>
      </c>
      <c r="O119" s="18" t="s">
        <v>56</v>
      </c>
      <c r="P119" s="18" t="s">
        <v>57</v>
      </c>
      <c r="Q119" s="18" t="s">
        <v>58</v>
      </c>
      <c r="R119" s="46"/>
    </row>
    <row r="120" spans="1:18" s="47" customFormat="1" ht="15" x14ac:dyDescent="0.25">
      <c r="A120" s="18" t="s">
        <v>207</v>
      </c>
      <c r="B120" s="18" t="s">
        <v>221</v>
      </c>
      <c r="C120" s="18" t="s">
        <v>83</v>
      </c>
      <c r="D120" s="18" t="s">
        <v>83</v>
      </c>
      <c r="E120" s="18" t="s">
        <v>69</v>
      </c>
      <c r="F120" s="18" t="s">
        <v>23</v>
      </c>
      <c r="G120" s="18" t="s">
        <v>73</v>
      </c>
      <c r="H120" s="18" t="s">
        <v>25</v>
      </c>
      <c r="I120" s="45">
        <v>35929127.233759582</v>
      </c>
      <c r="J120" s="45">
        <v>35929127.233759582</v>
      </c>
      <c r="K120" s="18" t="s">
        <v>25</v>
      </c>
      <c r="L120" s="18" t="s">
        <v>25</v>
      </c>
      <c r="M120" s="18" t="s">
        <v>26</v>
      </c>
      <c r="N120" s="18" t="s">
        <v>27</v>
      </c>
      <c r="O120" s="18" t="s">
        <v>56</v>
      </c>
      <c r="P120" s="18" t="s">
        <v>57</v>
      </c>
      <c r="Q120" s="18" t="s">
        <v>58</v>
      </c>
      <c r="R120" s="46"/>
    </row>
    <row r="121" spans="1:18" s="47" customFormat="1" ht="15" x14ac:dyDescent="0.25">
      <c r="A121" s="18" t="s">
        <v>207</v>
      </c>
      <c r="B121" s="18" t="s">
        <v>222</v>
      </c>
      <c r="C121" s="18" t="s">
        <v>83</v>
      </c>
      <c r="D121" s="18" t="s">
        <v>83</v>
      </c>
      <c r="E121" s="18" t="s">
        <v>69</v>
      </c>
      <c r="F121" s="18" t="s">
        <v>23</v>
      </c>
      <c r="G121" s="18" t="s">
        <v>24</v>
      </c>
      <c r="H121" s="18" t="s">
        <v>25</v>
      </c>
      <c r="I121" s="45">
        <v>13918491</v>
      </c>
      <c r="J121" s="45">
        <v>13918491</v>
      </c>
      <c r="K121" s="18" t="s">
        <v>25</v>
      </c>
      <c r="L121" s="18" t="s">
        <v>25</v>
      </c>
      <c r="M121" s="18" t="s">
        <v>26</v>
      </c>
      <c r="N121" s="18" t="s">
        <v>27</v>
      </c>
      <c r="O121" s="18" t="s">
        <v>56</v>
      </c>
      <c r="P121" s="18" t="s">
        <v>57</v>
      </c>
      <c r="Q121" s="18" t="s">
        <v>58</v>
      </c>
      <c r="R121" s="46"/>
    </row>
    <row r="122" spans="1:18" s="47" customFormat="1" ht="15" x14ac:dyDescent="0.25">
      <c r="A122" s="18" t="s">
        <v>207</v>
      </c>
      <c r="B122" s="18" t="s">
        <v>223</v>
      </c>
      <c r="C122" s="18" t="s">
        <v>83</v>
      </c>
      <c r="D122" s="18" t="s">
        <v>83</v>
      </c>
      <c r="E122" s="18" t="s">
        <v>69</v>
      </c>
      <c r="F122" s="18" t="s">
        <v>23</v>
      </c>
      <c r="G122" s="18" t="s">
        <v>73</v>
      </c>
      <c r="H122" s="18" t="s">
        <v>25</v>
      </c>
      <c r="I122" s="45">
        <v>66355595.341628052</v>
      </c>
      <c r="J122" s="45">
        <v>66355595.341628052</v>
      </c>
      <c r="K122" s="18" t="s">
        <v>25</v>
      </c>
      <c r="L122" s="18" t="s">
        <v>25</v>
      </c>
      <c r="M122" s="18" t="s">
        <v>26</v>
      </c>
      <c r="N122" s="18" t="s">
        <v>27</v>
      </c>
      <c r="O122" s="18" t="s">
        <v>56</v>
      </c>
      <c r="P122" s="18" t="s">
        <v>57</v>
      </c>
      <c r="Q122" s="18" t="s">
        <v>58</v>
      </c>
      <c r="R122" s="46"/>
    </row>
    <row r="123" spans="1:18" s="47" customFormat="1" ht="20.25" customHeight="1" x14ac:dyDescent="0.25">
      <c r="A123" s="18" t="s">
        <v>207</v>
      </c>
      <c r="B123" s="18" t="s">
        <v>224</v>
      </c>
      <c r="C123" s="18" t="s">
        <v>83</v>
      </c>
      <c r="D123" s="18" t="s">
        <v>83</v>
      </c>
      <c r="E123" s="18" t="s">
        <v>69</v>
      </c>
      <c r="F123" s="18" t="s">
        <v>23</v>
      </c>
      <c r="G123" s="18" t="s">
        <v>73</v>
      </c>
      <c r="H123" s="18" t="s">
        <v>25</v>
      </c>
      <c r="I123" s="45">
        <v>34634383.910020493</v>
      </c>
      <c r="J123" s="45">
        <v>34634383.910020493</v>
      </c>
      <c r="K123" s="18" t="s">
        <v>25</v>
      </c>
      <c r="L123" s="18" t="s">
        <v>25</v>
      </c>
      <c r="M123" s="18" t="s">
        <v>26</v>
      </c>
      <c r="N123" s="18" t="s">
        <v>27</v>
      </c>
      <c r="O123" s="18" t="s">
        <v>56</v>
      </c>
      <c r="P123" s="18" t="s">
        <v>57</v>
      </c>
      <c r="Q123" s="18" t="s">
        <v>58</v>
      </c>
      <c r="R123" s="46"/>
    </row>
    <row r="124" spans="1:18" s="47" customFormat="1" ht="20.25" customHeight="1" x14ac:dyDescent="0.25">
      <c r="A124" s="18" t="s">
        <v>207</v>
      </c>
      <c r="B124" s="18" t="s">
        <v>225</v>
      </c>
      <c r="C124" s="18" t="s">
        <v>37</v>
      </c>
      <c r="D124" s="18" t="s">
        <v>79</v>
      </c>
      <c r="E124" s="18" t="s">
        <v>117</v>
      </c>
      <c r="F124" s="18" t="s">
        <v>23</v>
      </c>
      <c r="G124" s="18" t="s">
        <v>73</v>
      </c>
      <c r="H124" s="18" t="s">
        <v>25</v>
      </c>
      <c r="I124" s="45">
        <v>46287074</v>
      </c>
      <c r="J124" s="45">
        <v>46287074</v>
      </c>
      <c r="K124" s="18" t="s">
        <v>25</v>
      </c>
      <c r="L124" s="18" t="s">
        <v>25</v>
      </c>
      <c r="M124" s="18" t="s">
        <v>26</v>
      </c>
      <c r="N124" s="18" t="s">
        <v>27</v>
      </c>
      <c r="O124" s="18" t="s">
        <v>56</v>
      </c>
      <c r="P124" s="18" t="s">
        <v>57</v>
      </c>
      <c r="Q124" s="18" t="s">
        <v>58</v>
      </c>
      <c r="R124" s="46"/>
    </row>
    <row r="125" spans="1:18" s="47" customFormat="1" ht="20.25" customHeight="1" x14ac:dyDescent="0.25">
      <c r="A125" s="18" t="s">
        <v>207</v>
      </c>
      <c r="B125" s="18" t="s">
        <v>226</v>
      </c>
      <c r="C125" s="18" t="s">
        <v>83</v>
      </c>
      <c r="D125" s="18" t="s">
        <v>83</v>
      </c>
      <c r="E125" s="18" t="s">
        <v>69</v>
      </c>
      <c r="F125" s="18" t="s">
        <v>23</v>
      </c>
      <c r="G125" s="18" t="s">
        <v>73</v>
      </c>
      <c r="H125" s="18" t="s">
        <v>25</v>
      </c>
      <c r="I125" s="45">
        <v>62147680</v>
      </c>
      <c r="J125" s="45">
        <v>62147680</v>
      </c>
      <c r="K125" s="18" t="s">
        <v>25</v>
      </c>
      <c r="L125" s="18" t="s">
        <v>25</v>
      </c>
      <c r="M125" s="18" t="s">
        <v>26</v>
      </c>
      <c r="N125" s="18" t="s">
        <v>27</v>
      </c>
      <c r="O125" s="18" t="s">
        <v>56</v>
      </c>
      <c r="P125" s="18" t="s">
        <v>57</v>
      </c>
      <c r="Q125" s="18" t="s">
        <v>58</v>
      </c>
      <c r="R125" s="46"/>
    </row>
    <row r="126" spans="1:18" s="47" customFormat="1" ht="15" x14ac:dyDescent="0.25">
      <c r="A126" s="18" t="s">
        <v>207</v>
      </c>
      <c r="B126" s="18" t="s">
        <v>227</v>
      </c>
      <c r="C126" s="18" t="s">
        <v>83</v>
      </c>
      <c r="D126" s="18" t="s">
        <v>83</v>
      </c>
      <c r="E126" s="18" t="s">
        <v>69</v>
      </c>
      <c r="F126" s="18" t="s">
        <v>23</v>
      </c>
      <c r="G126" s="18" t="s">
        <v>24</v>
      </c>
      <c r="H126" s="18" t="s">
        <v>25</v>
      </c>
      <c r="I126" s="45">
        <v>9386889.0971083585</v>
      </c>
      <c r="J126" s="45">
        <v>9386889.0971083585</v>
      </c>
      <c r="K126" s="18" t="s">
        <v>25</v>
      </c>
      <c r="L126" s="18" t="s">
        <v>25</v>
      </c>
      <c r="M126" s="18" t="s">
        <v>26</v>
      </c>
      <c r="N126" s="18" t="s">
        <v>27</v>
      </c>
      <c r="O126" s="18" t="s">
        <v>56</v>
      </c>
      <c r="P126" s="18" t="s">
        <v>57</v>
      </c>
      <c r="Q126" s="18" t="s">
        <v>58</v>
      </c>
      <c r="R126" s="46"/>
    </row>
    <row r="127" spans="1:18" s="47" customFormat="1" ht="15" x14ac:dyDescent="0.25">
      <c r="A127" s="18" t="s">
        <v>207</v>
      </c>
      <c r="B127" s="18" t="s">
        <v>228</v>
      </c>
      <c r="C127" s="18" t="s">
        <v>83</v>
      </c>
      <c r="D127" s="18" t="s">
        <v>83</v>
      </c>
      <c r="E127" s="18" t="s">
        <v>69</v>
      </c>
      <c r="F127" s="18" t="s">
        <v>23</v>
      </c>
      <c r="G127" s="18" t="s">
        <v>24</v>
      </c>
      <c r="H127" s="18" t="s">
        <v>25</v>
      </c>
      <c r="I127" s="45">
        <v>10681632</v>
      </c>
      <c r="J127" s="45">
        <v>10681632</v>
      </c>
      <c r="K127" s="18" t="s">
        <v>25</v>
      </c>
      <c r="L127" s="18" t="s">
        <v>25</v>
      </c>
      <c r="M127" s="18" t="s">
        <v>26</v>
      </c>
      <c r="N127" s="18" t="s">
        <v>27</v>
      </c>
      <c r="O127" s="18" t="s">
        <v>56</v>
      </c>
      <c r="P127" s="18" t="s">
        <v>57</v>
      </c>
      <c r="Q127" s="18" t="s">
        <v>58</v>
      </c>
      <c r="R127" s="46"/>
    </row>
    <row r="128" spans="1:18" s="44" customFormat="1" ht="15" x14ac:dyDescent="0.25">
      <c r="A128" s="41"/>
      <c r="B128" s="41"/>
      <c r="C128" s="41"/>
      <c r="D128" s="41"/>
      <c r="E128" s="41"/>
      <c r="F128" s="41"/>
      <c r="G128" s="41"/>
      <c r="H128" s="41"/>
      <c r="I128" s="42"/>
      <c r="J128" s="42"/>
      <c r="K128" s="41"/>
      <c r="L128" s="41"/>
      <c r="M128" s="41"/>
      <c r="N128" s="41"/>
      <c r="O128" s="41"/>
      <c r="P128" s="41"/>
      <c r="Q128" s="41"/>
      <c r="R128" s="43"/>
    </row>
    <row r="129" spans="1:18" s="44"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c r="R129" s="43"/>
    </row>
    <row r="130" spans="1:18" s="44"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c r="R130" s="43"/>
    </row>
    <row r="131" spans="1:18" s="44" customFormat="1" ht="15" x14ac:dyDescent="0.25">
      <c r="A131" s="41" t="s">
        <v>172</v>
      </c>
      <c r="B131" s="41" t="s">
        <v>234</v>
      </c>
      <c r="C131" s="41" t="s">
        <v>79</v>
      </c>
      <c r="D131" s="41" t="s">
        <v>83</v>
      </c>
      <c r="E131" s="41" t="s">
        <v>52</v>
      </c>
      <c r="F131" s="41" t="s">
        <v>23</v>
      </c>
      <c r="G131" s="41" t="s">
        <v>73</v>
      </c>
      <c r="H131" s="41" t="s">
        <v>23</v>
      </c>
      <c r="I131" s="42">
        <v>30000000</v>
      </c>
      <c r="J131" s="42">
        <v>30000000</v>
      </c>
      <c r="K131" s="41" t="s">
        <v>25</v>
      </c>
      <c r="L131" s="41" t="s">
        <v>25</v>
      </c>
      <c r="M131" s="41" t="s">
        <v>26</v>
      </c>
      <c r="N131" s="41" t="s">
        <v>27</v>
      </c>
      <c r="O131" s="41" t="s">
        <v>56</v>
      </c>
      <c r="P131" s="41" t="s">
        <v>57</v>
      </c>
      <c r="Q131" s="41" t="s">
        <v>58</v>
      </c>
      <c r="R131" s="43"/>
    </row>
    <row r="132" spans="1:18" s="44" customFormat="1" ht="14.25" customHeight="1"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c r="R132" s="43"/>
    </row>
    <row r="133" spans="1:18" s="44" customFormat="1" ht="14.25" customHeight="1"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c r="R133" s="43"/>
    </row>
    <row r="134" spans="1:18" s="17" customFormat="1" ht="15" x14ac:dyDescent="0.25">
      <c r="A134" s="14" t="s">
        <v>284</v>
      </c>
      <c r="B134" s="14" t="s">
        <v>105</v>
      </c>
      <c r="C134" s="14" t="s">
        <v>79</v>
      </c>
      <c r="D134" s="14" t="s">
        <v>22</v>
      </c>
      <c r="E134" s="14" t="s">
        <v>23</v>
      </c>
      <c r="F134" s="14" t="s">
        <v>285</v>
      </c>
      <c r="G134" s="14" t="s">
        <v>73</v>
      </c>
      <c r="H134" s="14" t="s">
        <v>23</v>
      </c>
      <c r="I134" s="15">
        <v>171000000</v>
      </c>
      <c r="J134" s="15">
        <v>171000000</v>
      </c>
      <c r="K134" s="14" t="s">
        <v>25</v>
      </c>
      <c r="L134" s="14" t="s">
        <v>25</v>
      </c>
      <c r="M134" s="14" t="s">
        <v>26</v>
      </c>
      <c r="N134" s="14" t="s">
        <v>27</v>
      </c>
      <c r="O134" s="14" t="s">
        <v>28</v>
      </c>
      <c r="P134" s="14" t="s">
        <v>57</v>
      </c>
      <c r="Q134" s="58" t="s">
        <v>30</v>
      </c>
      <c r="R134" s="16"/>
    </row>
    <row r="135" spans="1:18" s="17" customFormat="1" ht="15" x14ac:dyDescent="0.25">
      <c r="A135" s="14" t="s">
        <v>284</v>
      </c>
      <c r="B135" s="14" t="s">
        <v>286</v>
      </c>
      <c r="C135" s="14" t="s">
        <v>37</v>
      </c>
      <c r="D135" s="14" t="s">
        <v>79</v>
      </c>
      <c r="E135" s="14" t="s">
        <v>23</v>
      </c>
      <c r="F135" s="14" t="s">
        <v>285</v>
      </c>
      <c r="G135" s="14" t="s">
        <v>73</v>
      </c>
      <c r="H135" s="14" t="s">
        <v>23</v>
      </c>
      <c r="I135" s="15">
        <v>276404411</v>
      </c>
      <c r="J135" s="15">
        <v>276404411</v>
      </c>
      <c r="K135" s="14" t="s">
        <v>25</v>
      </c>
      <c r="L135" s="14" t="s">
        <v>25</v>
      </c>
      <c r="M135" s="14" t="s">
        <v>26</v>
      </c>
      <c r="N135" s="14" t="s">
        <v>27</v>
      </c>
      <c r="O135" s="14" t="s">
        <v>28</v>
      </c>
      <c r="P135" s="14" t="s">
        <v>57</v>
      </c>
      <c r="Q135" s="14" t="s">
        <v>30</v>
      </c>
      <c r="R135" s="16"/>
    </row>
    <row r="136" spans="1:18" s="17" customFormat="1" ht="15" x14ac:dyDescent="0.25">
      <c r="A136" s="14" t="s">
        <v>284</v>
      </c>
      <c r="B136" s="14" t="s">
        <v>287</v>
      </c>
      <c r="C136" s="14" t="s">
        <v>83</v>
      </c>
      <c r="D136" s="14" t="s">
        <v>22</v>
      </c>
      <c r="E136" s="14" t="s">
        <v>23</v>
      </c>
      <c r="F136" s="14" t="s">
        <v>285</v>
      </c>
      <c r="G136" s="14" t="s">
        <v>73</v>
      </c>
      <c r="H136" s="14" t="s">
        <v>23</v>
      </c>
      <c r="I136" s="15">
        <v>253679893</v>
      </c>
      <c r="J136" s="15">
        <v>253679893</v>
      </c>
      <c r="K136" s="14" t="s">
        <v>25</v>
      </c>
      <c r="L136" s="14" t="s">
        <v>25</v>
      </c>
      <c r="M136" s="14" t="s">
        <v>26</v>
      </c>
      <c r="N136" s="14" t="s">
        <v>27</v>
      </c>
      <c r="O136" s="14" t="s">
        <v>28</v>
      </c>
      <c r="P136" s="14" t="s">
        <v>57</v>
      </c>
      <c r="Q136" s="14" t="s">
        <v>30</v>
      </c>
      <c r="R136" s="16"/>
    </row>
    <row r="137" spans="1:18" s="17" customFormat="1" ht="15" x14ac:dyDescent="0.25">
      <c r="A137" s="14">
        <v>43211714</v>
      </c>
      <c r="B137" s="14" t="s">
        <v>288</v>
      </c>
      <c r="C137" s="14">
        <v>7</v>
      </c>
      <c r="D137" s="14">
        <v>8</v>
      </c>
      <c r="E137" s="14">
        <v>1</v>
      </c>
      <c r="F137" s="14">
        <v>1</v>
      </c>
      <c r="G137" s="14" t="s">
        <v>24</v>
      </c>
      <c r="H137" s="14">
        <v>1</v>
      </c>
      <c r="I137" s="15">
        <v>6500000</v>
      </c>
      <c r="J137" s="15">
        <v>6500000</v>
      </c>
      <c r="K137" s="14">
        <v>0</v>
      </c>
      <c r="L137" s="14">
        <v>0</v>
      </c>
      <c r="M137" s="14" t="s">
        <v>26</v>
      </c>
      <c r="N137" s="14" t="s">
        <v>27</v>
      </c>
      <c r="O137" s="14" t="s">
        <v>28</v>
      </c>
      <c r="P137" s="14" t="s">
        <v>57</v>
      </c>
      <c r="Q137" s="14" t="s">
        <v>30</v>
      </c>
      <c r="R137" s="16"/>
    </row>
    <row r="138" spans="1:18" s="17" customFormat="1" ht="15" x14ac:dyDescent="0.25">
      <c r="A138" s="14" t="s">
        <v>292</v>
      </c>
      <c r="B138" s="14" t="s">
        <v>293</v>
      </c>
      <c r="C138" s="14">
        <v>7</v>
      </c>
      <c r="D138" s="14">
        <v>8</v>
      </c>
      <c r="E138" s="14" t="s">
        <v>69</v>
      </c>
      <c r="F138" s="14">
        <v>1</v>
      </c>
      <c r="G138" s="14" t="s">
        <v>24</v>
      </c>
      <c r="H138" s="14">
        <v>1</v>
      </c>
      <c r="I138" s="15">
        <v>1000000</v>
      </c>
      <c r="J138" s="15">
        <v>1000000</v>
      </c>
      <c r="K138" s="14">
        <v>0</v>
      </c>
      <c r="L138" s="14">
        <v>0</v>
      </c>
      <c r="M138" s="14" t="s">
        <v>26</v>
      </c>
      <c r="N138" s="14" t="s">
        <v>27</v>
      </c>
      <c r="O138" s="14" t="s">
        <v>28</v>
      </c>
      <c r="P138" s="14" t="s">
        <v>57</v>
      </c>
      <c r="Q138" s="14" t="s">
        <v>30</v>
      </c>
      <c r="R138" s="16"/>
    </row>
    <row r="139" spans="1:18" x14ac:dyDescent="0.2">
      <c r="A139" s="39">
        <v>0</v>
      </c>
      <c r="B139" s="39" t="s">
        <v>294</v>
      </c>
      <c r="I139" s="48">
        <v>339891679.69884872</v>
      </c>
    </row>
    <row r="140" spans="1:18" s="53" customFormat="1" x14ac:dyDescent="0.2">
      <c r="A140" s="51"/>
      <c r="B140" s="51"/>
      <c r="C140" s="51"/>
      <c r="D140" s="51"/>
      <c r="E140" s="51"/>
      <c r="F140" s="51"/>
      <c r="G140" s="51"/>
      <c r="H140" s="51"/>
      <c r="I140" s="52"/>
      <c r="J140" s="52"/>
      <c r="K140" s="51"/>
      <c r="L140" s="51"/>
      <c r="M140" s="51"/>
      <c r="N140" s="51"/>
      <c r="O140" s="51"/>
      <c r="P140" s="51"/>
      <c r="Q140" s="51"/>
      <c r="R140" s="51"/>
    </row>
    <row r="141" spans="1:18" s="53" customFormat="1" x14ac:dyDescent="0.2">
      <c r="A141" s="51"/>
      <c r="B141" s="51"/>
      <c r="C141" s="51"/>
      <c r="D141" s="51"/>
      <c r="E141" s="51"/>
      <c r="F141" s="51"/>
      <c r="G141" s="51"/>
      <c r="H141" s="51"/>
      <c r="I141" s="52"/>
      <c r="J141" s="52"/>
      <c r="K141" s="51"/>
      <c r="L141" s="51"/>
      <c r="M141" s="54">
        <f>+J145-I143</f>
        <v>-449494186.00000191</v>
      </c>
      <c r="N141" s="51"/>
      <c r="O141" s="51"/>
      <c r="P141" s="51"/>
      <c r="Q141" s="51"/>
      <c r="R141" s="51"/>
    </row>
    <row r="142" spans="1:18" s="53" customFormat="1" x14ac:dyDescent="0.2">
      <c r="A142" s="51"/>
      <c r="B142" s="51"/>
      <c r="C142" s="51"/>
      <c r="D142" s="51"/>
      <c r="E142" s="51"/>
      <c r="F142" s="51"/>
      <c r="G142" s="51"/>
      <c r="H142" s="51"/>
      <c r="I142" s="55"/>
      <c r="J142" s="52"/>
      <c r="K142" s="51"/>
      <c r="L142" s="51"/>
      <c r="M142" s="51"/>
      <c r="N142" s="51"/>
      <c r="O142" s="51"/>
      <c r="P142" s="51"/>
      <c r="Q142" s="51"/>
      <c r="R142" s="51"/>
    </row>
    <row r="143" spans="1:18" s="53" customFormat="1" x14ac:dyDescent="0.2">
      <c r="A143" s="51"/>
      <c r="B143" s="51"/>
      <c r="C143" s="51"/>
      <c r="D143" s="51"/>
      <c r="E143" s="51"/>
      <c r="F143" s="51"/>
      <c r="G143" s="51"/>
      <c r="H143" s="51"/>
      <c r="I143" s="55">
        <f>SUM(I5:I139)</f>
        <v>10974883190.000002</v>
      </c>
      <c r="J143" s="55">
        <f>SUM(J5:J138)</f>
        <v>10185497324.301151</v>
      </c>
      <c r="K143" s="51"/>
      <c r="L143" s="51"/>
      <c r="M143" s="54"/>
      <c r="N143" s="51"/>
      <c r="O143" s="51"/>
      <c r="P143" s="51"/>
      <c r="Q143" s="51"/>
      <c r="R143" s="51"/>
    </row>
    <row r="144" spans="1:18" s="53" customFormat="1" x14ac:dyDescent="0.2">
      <c r="A144" s="51"/>
      <c r="B144" s="51"/>
      <c r="C144" s="51"/>
      <c r="D144" s="51"/>
      <c r="E144" s="51"/>
      <c r="F144" s="51"/>
      <c r="G144" s="51"/>
      <c r="H144" s="51"/>
      <c r="I144" s="55"/>
      <c r="J144" s="55">
        <f>+I134-171000000</f>
        <v>0</v>
      </c>
      <c r="K144" s="51"/>
      <c r="L144" s="51"/>
      <c r="M144" s="51"/>
      <c r="N144" s="51"/>
      <c r="O144" s="51"/>
      <c r="P144" s="51"/>
      <c r="Q144" s="51"/>
      <c r="R144" s="51"/>
    </row>
    <row r="145" spans="1:18" s="53" customFormat="1" x14ac:dyDescent="0.2">
      <c r="A145" s="51"/>
      <c r="B145" s="51"/>
      <c r="C145" s="51"/>
      <c r="D145" s="51"/>
      <c r="E145" s="51"/>
      <c r="F145" s="51"/>
      <c r="G145" s="51"/>
      <c r="H145" s="51"/>
      <c r="I145" s="55"/>
      <c r="J145" s="55">
        <v>10525389004</v>
      </c>
      <c r="K145" s="51"/>
      <c r="L145" s="51"/>
      <c r="M145" s="51"/>
      <c r="N145" s="51"/>
      <c r="O145" s="51"/>
      <c r="P145" s="51"/>
      <c r="Q145" s="51"/>
      <c r="R145" s="51"/>
    </row>
    <row r="146" spans="1:18" s="53" customFormat="1" x14ac:dyDescent="0.2">
      <c r="A146" s="51"/>
      <c r="B146" s="51"/>
      <c r="C146" s="51"/>
      <c r="D146" s="51"/>
      <c r="E146" s="51"/>
      <c r="F146" s="51"/>
      <c r="G146" s="51"/>
      <c r="H146" s="51"/>
      <c r="I146" s="55"/>
      <c r="J146" s="52"/>
      <c r="K146" s="51"/>
      <c r="L146" s="51"/>
      <c r="M146" s="51"/>
      <c r="N146" s="51"/>
      <c r="O146" s="51"/>
      <c r="P146" s="51"/>
      <c r="Q146" s="51"/>
      <c r="R146" s="51"/>
    </row>
    <row r="147" spans="1:18" s="53" customFormat="1" x14ac:dyDescent="0.2">
      <c r="A147" s="51"/>
      <c r="B147" s="51"/>
      <c r="C147" s="51"/>
      <c r="D147" s="51"/>
      <c r="E147" s="51"/>
      <c r="F147" s="51"/>
      <c r="G147" s="51"/>
      <c r="H147" s="51"/>
      <c r="I147" s="55"/>
      <c r="J147" s="52"/>
      <c r="K147" s="51"/>
      <c r="L147" s="51"/>
      <c r="M147" s="51"/>
      <c r="N147" s="51"/>
      <c r="O147" s="51"/>
      <c r="P147" s="51"/>
      <c r="Q147" s="51"/>
      <c r="R147" s="51"/>
    </row>
    <row r="148" spans="1:18" s="53" customFormat="1" x14ac:dyDescent="0.2">
      <c r="A148" s="51"/>
      <c r="B148" s="51"/>
      <c r="C148" s="51"/>
      <c r="D148" s="51"/>
      <c r="E148" s="51"/>
      <c r="F148" s="51"/>
      <c r="G148" s="51"/>
      <c r="H148" s="51"/>
      <c r="I148" s="55"/>
      <c r="J148" s="52"/>
      <c r="K148" s="51"/>
      <c r="L148" s="51"/>
      <c r="M148" s="51"/>
      <c r="N148" s="51"/>
      <c r="O148" s="51"/>
      <c r="P148" s="51"/>
      <c r="Q148" s="51"/>
      <c r="R148" s="51"/>
    </row>
    <row r="149" spans="1:18" x14ac:dyDescent="0.2">
      <c r="I149" s="48"/>
    </row>
  </sheetData>
  <autoFilter ref="B1:B149"/>
  <mergeCells count="1">
    <mergeCell ref="A1:Q3"/>
  </mergeCells>
  <hyperlinks>
    <hyperlink ref="Q134" r:id="rId1"/>
  </hyperlinks>
  <pageMargins left="0.75" right="0.75" top="1" bottom="1" header="0.5" footer="0.5"/>
  <pageSetup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R149"/>
  <sheetViews>
    <sheetView workbookViewId="0">
      <pane ySplit="5" topLeftCell="A39" activePane="bottomLeft" state="frozen"/>
      <selection activeCell="B119" sqref="B119"/>
      <selection pane="bottomLeft" activeCell="I47" sqref="I47"/>
    </sheetView>
  </sheetViews>
  <sheetFormatPr baseColWidth="10" defaultColWidth="9.140625" defaultRowHeight="12.75" x14ac:dyDescent="0.2"/>
  <cols>
    <col min="1" max="1" width="20.7109375" style="56" customWidth="1"/>
    <col min="2" max="2" width="98.28515625" style="56" customWidth="1"/>
    <col min="3" max="3" width="7.28515625" style="56" customWidth="1"/>
    <col min="4" max="4" width="5" style="56" customWidth="1"/>
    <col min="5" max="5" width="5.140625" style="56" customWidth="1"/>
    <col min="6" max="6" width="4" style="56" customWidth="1"/>
    <col min="7" max="7" width="11.5703125" style="56" customWidth="1"/>
    <col min="8" max="8" width="4.140625" style="56" customWidth="1"/>
    <col min="9" max="9" width="23" style="57" customWidth="1"/>
    <col min="10" max="10" width="18.85546875" style="57" customWidth="1"/>
    <col min="11" max="11" width="7.42578125" style="56" customWidth="1"/>
    <col min="12" max="12" width="10" style="56" customWidth="1"/>
    <col min="13" max="13" width="22.7109375" style="56" customWidth="1"/>
    <col min="14" max="14" width="14.28515625" style="56" customWidth="1"/>
    <col min="15" max="15" width="27.5703125" style="56" customWidth="1"/>
    <col min="16" max="16" width="28.28515625" style="56" customWidth="1"/>
    <col min="17" max="17" width="38.5703125" style="56" customWidth="1"/>
    <col min="18" max="18" width="9.140625" style="56"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69</v>
      </c>
      <c r="D51" s="41" t="s">
        <v>117</v>
      </c>
      <c r="E51" s="41" t="s">
        <v>79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16" customFormat="1" ht="15" x14ac:dyDescent="0.25">
      <c r="A71" s="14" t="s">
        <v>151</v>
      </c>
      <c r="B71" s="14" t="s">
        <v>295</v>
      </c>
      <c r="C71" s="14" t="s">
        <v>83</v>
      </c>
      <c r="D71" s="14" t="s">
        <v>83</v>
      </c>
      <c r="E71" s="14" t="s">
        <v>69</v>
      </c>
      <c r="F71" s="14" t="s">
        <v>23</v>
      </c>
      <c r="G71" s="14" t="s">
        <v>41</v>
      </c>
      <c r="H71" s="14" t="s">
        <v>23</v>
      </c>
      <c r="I71" s="15">
        <v>12197668</v>
      </c>
      <c r="J71" s="15">
        <v>12197668</v>
      </c>
      <c r="K71" s="14" t="s">
        <v>25</v>
      </c>
      <c r="L71" s="14" t="s">
        <v>25</v>
      </c>
      <c r="M71" s="14" t="s">
        <v>26</v>
      </c>
      <c r="N71" s="14" t="s">
        <v>27</v>
      </c>
      <c r="O71" s="14" t="s">
        <v>56</v>
      </c>
      <c r="P71" s="14" t="s">
        <v>57</v>
      </c>
      <c r="Q71" s="14"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79</v>
      </c>
      <c r="E79" s="41" t="s">
        <v>117</v>
      </c>
      <c r="F79" s="41" t="s">
        <v>23</v>
      </c>
      <c r="G79" s="41" t="s">
        <v>41</v>
      </c>
      <c r="H79" s="41" t="s">
        <v>23</v>
      </c>
      <c r="I79" s="42">
        <v>20000000</v>
      </c>
      <c r="J79" s="42">
        <v>20000000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8" s="44" customFormat="1" ht="15" x14ac:dyDescent="0.25">
      <c r="A97" s="41" t="s">
        <v>194</v>
      </c>
      <c r="B97" s="41" t="s">
        <v>195</v>
      </c>
      <c r="C97" s="41" t="s">
        <v>83</v>
      </c>
      <c r="D97" s="41" t="s">
        <v>83</v>
      </c>
      <c r="E97" s="41" t="s">
        <v>69</v>
      </c>
      <c r="F97" s="41" t="s">
        <v>23</v>
      </c>
      <c r="G97" s="41" t="s">
        <v>24</v>
      </c>
      <c r="H97" s="41" t="s">
        <v>25</v>
      </c>
      <c r="I97" s="42">
        <v>14889548.222999465</v>
      </c>
      <c r="J97" s="42">
        <v>14889548.222999465</v>
      </c>
      <c r="K97" s="41" t="s">
        <v>25</v>
      </c>
      <c r="L97" s="41" t="s">
        <v>25</v>
      </c>
      <c r="M97" s="41" t="s">
        <v>26</v>
      </c>
      <c r="N97" s="41" t="s">
        <v>27</v>
      </c>
      <c r="O97" s="41" t="s">
        <v>56</v>
      </c>
      <c r="P97" s="41" t="s">
        <v>57</v>
      </c>
      <c r="Q97" s="41" t="s">
        <v>58</v>
      </c>
      <c r="R97" s="43"/>
    </row>
    <row r="98" spans="1:18" s="44"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c r="R98" s="43"/>
    </row>
    <row r="99" spans="1:18" s="44" customFormat="1" ht="15" x14ac:dyDescent="0.25">
      <c r="A99" s="41" t="s">
        <v>194</v>
      </c>
      <c r="B99" s="41" t="s">
        <v>197</v>
      </c>
      <c r="C99" s="41" t="s">
        <v>83</v>
      </c>
      <c r="D99" s="41" t="s">
        <v>83</v>
      </c>
      <c r="E99" s="41" t="s">
        <v>69</v>
      </c>
      <c r="F99" s="41" t="s">
        <v>23</v>
      </c>
      <c r="G99" s="41" t="s">
        <v>24</v>
      </c>
      <c r="H99" s="41" t="s">
        <v>25</v>
      </c>
      <c r="I99" s="42">
        <v>16184292</v>
      </c>
      <c r="J99" s="42">
        <v>16184292</v>
      </c>
      <c r="K99" s="41" t="s">
        <v>25</v>
      </c>
      <c r="L99" s="41" t="s">
        <v>25</v>
      </c>
      <c r="M99" s="41" t="s">
        <v>26</v>
      </c>
      <c r="N99" s="41" t="s">
        <v>27</v>
      </c>
      <c r="O99" s="41" t="s">
        <v>56</v>
      </c>
      <c r="P99" s="41" t="s">
        <v>57</v>
      </c>
      <c r="Q99" s="41" t="s">
        <v>58</v>
      </c>
      <c r="R99" s="43"/>
    </row>
    <row r="100" spans="1:18" s="44" customFormat="1" ht="15" x14ac:dyDescent="0.25">
      <c r="A100" s="41" t="s">
        <v>194</v>
      </c>
      <c r="B100" s="41" t="s">
        <v>198</v>
      </c>
      <c r="C100" s="41" t="s">
        <v>83</v>
      </c>
      <c r="D100" s="41" t="s">
        <v>83</v>
      </c>
      <c r="E100" s="41" t="s">
        <v>69</v>
      </c>
      <c r="F100" s="41" t="s">
        <v>23</v>
      </c>
      <c r="G100" s="41" t="s">
        <v>73</v>
      </c>
      <c r="H100" s="41" t="s">
        <v>23</v>
      </c>
      <c r="I100" s="42">
        <v>58910821.230128318</v>
      </c>
      <c r="J100" s="42">
        <v>58910821.230128318</v>
      </c>
      <c r="K100" s="41" t="s">
        <v>25</v>
      </c>
      <c r="L100" s="41" t="s">
        <v>25</v>
      </c>
      <c r="M100" s="41" t="s">
        <v>26</v>
      </c>
      <c r="N100" s="41" t="s">
        <v>27</v>
      </c>
      <c r="O100" s="41" t="s">
        <v>56</v>
      </c>
      <c r="P100" s="41" t="s">
        <v>57</v>
      </c>
      <c r="Q100" s="41" t="s">
        <v>58</v>
      </c>
      <c r="R100" s="43"/>
    </row>
    <row r="101" spans="1:18" s="44"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c r="R101" s="43"/>
    </row>
    <row r="102" spans="1:18" s="44"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c r="R102" s="43"/>
    </row>
    <row r="103" spans="1:18" s="44"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c r="R103" s="43"/>
    </row>
    <row r="104" spans="1:18" s="44"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c r="R104" s="43"/>
    </row>
    <row r="105" spans="1:18" s="44"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c r="R105" s="43"/>
    </row>
    <row r="106" spans="1:18" s="17" customFormat="1" ht="15" x14ac:dyDescent="0.25">
      <c r="A106" s="14" t="s">
        <v>194</v>
      </c>
      <c r="B106" s="14" t="s">
        <v>205</v>
      </c>
      <c r="C106" s="14" t="s">
        <v>79</v>
      </c>
      <c r="D106" s="14" t="s">
        <v>79</v>
      </c>
      <c r="E106" s="14" t="s">
        <v>117</v>
      </c>
      <c r="F106" s="14" t="s">
        <v>23</v>
      </c>
      <c r="G106" s="14" t="s">
        <v>41</v>
      </c>
      <c r="H106" s="14" t="s">
        <v>25</v>
      </c>
      <c r="I106" s="15">
        <v>36900185</v>
      </c>
      <c r="J106" s="15">
        <v>36900185</v>
      </c>
      <c r="K106" s="14" t="s">
        <v>25</v>
      </c>
      <c r="L106" s="14" t="s">
        <v>25</v>
      </c>
      <c r="M106" s="14" t="s">
        <v>26</v>
      </c>
      <c r="N106" s="14" t="s">
        <v>27</v>
      </c>
      <c r="O106" s="14" t="s">
        <v>56</v>
      </c>
      <c r="P106" s="14" t="s">
        <v>57</v>
      </c>
      <c r="Q106" s="14" t="s">
        <v>58</v>
      </c>
      <c r="R106" s="16"/>
    </row>
    <row r="107" spans="1:18" s="44" customFormat="1" ht="15" x14ac:dyDescent="0.25">
      <c r="A107" s="41" t="s">
        <v>194</v>
      </c>
      <c r="B107" s="41" t="s">
        <v>206</v>
      </c>
      <c r="C107" s="41" t="s">
        <v>83</v>
      </c>
      <c r="D107" s="41" t="s">
        <v>83</v>
      </c>
      <c r="E107" s="41" t="s">
        <v>69</v>
      </c>
      <c r="F107" s="41" t="s">
        <v>23</v>
      </c>
      <c r="G107" s="41" t="s">
        <v>73</v>
      </c>
      <c r="H107" s="41" t="s">
        <v>25</v>
      </c>
      <c r="I107" s="42">
        <v>36900185</v>
      </c>
      <c r="J107" s="42">
        <v>36900185</v>
      </c>
      <c r="K107" s="41" t="s">
        <v>25</v>
      </c>
      <c r="L107" s="41" t="s">
        <v>25</v>
      </c>
      <c r="M107" s="41" t="s">
        <v>26</v>
      </c>
      <c r="N107" s="41" t="s">
        <v>27</v>
      </c>
      <c r="O107" s="41" t="s">
        <v>56</v>
      </c>
      <c r="P107" s="41" t="s">
        <v>57</v>
      </c>
      <c r="Q107" s="41" t="s">
        <v>58</v>
      </c>
      <c r="R107" s="43"/>
    </row>
    <row r="108" spans="1:18" s="44"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c r="R108" s="43"/>
    </row>
    <row r="109" spans="1:18" s="44"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c r="R109" s="43"/>
    </row>
    <row r="110" spans="1:18" s="44"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c r="R110" s="43"/>
    </row>
    <row r="111" spans="1:18" s="44"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c r="R111" s="43"/>
    </row>
    <row r="112" spans="1:18" s="44" customFormat="1" ht="15" x14ac:dyDescent="0.25">
      <c r="A112" s="41" t="s">
        <v>207</v>
      </c>
      <c r="B112" s="41" t="s">
        <v>212</v>
      </c>
      <c r="C112" s="41" t="s">
        <v>83</v>
      </c>
      <c r="D112" s="41" t="s">
        <v>83</v>
      </c>
      <c r="E112" s="41" t="s">
        <v>69</v>
      </c>
      <c r="F112" s="41" t="s">
        <v>23</v>
      </c>
      <c r="G112" s="41" t="s">
        <v>24</v>
      </c>
      <c r="H112" s="41" t="s">
        <v>25</v>
      </c>
      <c r="I112" s="42">
        <v>11976376</v>
      </c>
      <c r="J112" s="42">
        <v>11976376</v>
      </c>
      <c r="K112" s="41" t="s">
        <v>25</v>
      </c>
      <c r="L112" s="41" t="s">
        <v>25</v>
      </c>
      <c r="M112" s="41" t="s">
        <v>26</v>
      </c>
      <c r="N112" s="41" t="s">
        <v>27</v>
      </c>
      <c r="O112" s="41" t="s">
        <v>56</v>
      </c>
      <c r="P112" s="41" t="s">
        <v>57</v>
      </c>
      <c r="Q112" s="41" t="s">
        <v>58</v>
      </c>
      <c r="R112" s="43"/>
    </row>
    <row r="113" spans="1:18" s="44"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c r="R113" s="43"/>
    </row>
    <row r="114" spans="1:18" s="44"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c r="R114" s="43"/>
    </row>
    <row r="115" spans="1:18" s="44"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c r="R115" s="43"/>
    </row>
    <row r="116" spans="1:18" s="44"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c r="R116" s="43"/>
    </row>
    <row r="117" spans="1:18" s="44"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c r="R117" s="43"/>
    </row>
    <row r="118" spans="1:18" s="44"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c r="R118" s="43"/>
    </row>
    <row r="119" spans="1:18" s="44" customFormat="1" ht="15" x14ac:dyDescent="0.25">
      <c r="A119" s="41" t="s">
        <v>207</v>
      </c>
      <c r="B119" s="41" t="s">
        <v>220</v>
      </c>
      <c r="C119" s="41" t="s">
        <v>83</v>
      </c>
      <c r="D119" s="41" t="s">
        <v>83</v>
      </c>
      <c r="E119" s="41" t="s">
        <v>69</v>
      </c>
      <c r="F119" s="41" t="s">
        <v>23</v>
      </c>
      <c r="G119" s="41" t="s">
        <v>73</v>
      </c>
      <c r="H119" s="41" t="s">
        <v>25</v>
      </c>
      <c r="I119" s="42">
        <v>31721211.431607556</v>
      </c>
      <c r="J119" s="42">
        <v>31721211.431607556</v>
      </c>
      <c r="K119" s="41" t="s">
        <v>25</v>
      </c>
      <c r="L119" s="41" t="s">
        <v>25</v>
      </c>
      <c r="M119" s="41" t="s">
        <v>26</v>
      </c>
      <c r="N119" s="41" t="s">
        <v>27</v>
      </c>
      <c r="O119" s="41" t="s">
        <v>56</v>
      </c>
      <c r="P119" s="41" t="s">
        <v>57</v>
      </c>
      <c r="Q119" s="41" t="s">
        <v>58</v>
      </c>
      <c r="R119" s="43"/>
    </row>
    <row r="120" spans="1:18" s="44"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c r="R120" s="43"/>
    </row>
    <row r="121" spans="1:18" s="44"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c r="R121" s="43"/>
    </row>
    <row r="122" spans="1:18" s="44" customFormat="1" ht="15" x14ac:dyDescent="0.25">
      <c r="A122" s="41" t="s">
        <v>207</v>
      </c>
      <c r="B122" s="41" t="s">
        <v>223</v>
      </c>
      <c r="C122" s="41" t="s">
        <v>83</v>
      </c>
      <c r="D122" s="41" t="s">
        <v>83</v>
      </c>
      <c r="E122" s="41" t="s">
        <v>69</v>
      </c>
      <c r="F122" s="41" t="s">
        <v>23</v>
      </c>
      <c r="G122" s="41" t="s">
        <v>73</v>
      </c>
      <c r="H122" s="41" t="s">
        <v>25</v>
      </c>
      <c r="I122" s="42">
        <v>66355595.341628052</v>
      </c>
      <c r="J122" s="42">
        <v>66355595.341628052</v>
      </c>
      <c r="K122" s="41" t="s">
        <v>25</v>
      </c>
      <c r="L122" s="41" t="s">
        <v>25</v>
      </c>
      <c r="M122" s="41" t="s">
        <v>26</v>
      </c>
      <c r="N122" s="41" t="s">
        <v>27</v>
      </c>
      <c r="O122" s="41" t="s">
        <v>56</v>
      </c>
      <c r="P122" s="41" t="s">
        <v>57</v>
      </c>
      <c r="Q122" s="41" t="s">
        <v>58</v>
      </c>
      <c r="R122" s="43"/>
    </row>
    <row r="123" spans="1:18" s="44" customFormat="1" ht="20.25" customHeight="1"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c r="R123" s="43"/>
    </row>
    <row r="124" spans="1:18" s="17" customFormat="1" ht="20.25" customHeight="1" x14ac:dyDescent="0.25">
      <c r="A124" s="14" t="s">
        <v>207</v>
      </c>
      <c r="B124" s="14" t="s">
        <v>225</v>
      </c>
      <c r="C124" s="14" t="s">
        <v>79</v>
      </c>
      <c r="D124" s="14" t="s">
        <v>79</v>
      </c>
      <c r="E124" s="14" t="s">
        <v>117</v>
      </c>
      <c r="F124" s="14" t="s">
        <v>23</v>
      </c>
      <c r="G124" s="14" t="s">
        <v>41</v>
      </c>
      <c r="H124" s="14" t="s">
        <v>25</v>
      </c>
      <c r="I124" s="15">
        <v>46287074</v>
      </c>
      <c r="J124" s="15">
        <v>46287074</v>
      </c>
      <c r="K124" s="14" t="s">
        <v>25</v>
      </c>
      <c r="L124" s="14" t="s">
        <v>25</v>
      </c>
      <c r="M124" s="14" t="s">
        <v>26</v>
      </c>
      <c r="N124" s="14" t="s">
        <v>27</v>
      </c>
      <c r="O124" s="14" t="s">
        <v>56</v>
      </c>
      <c r="P124" s="14" t="s">
        <v>57</v>
      </c>
      <c r="Q124" s="14" t="s">
        <v>58</v>
      </c>
      <c r="R124" s="16"/>
    </row>
    <row r="125" spans="1:18" s="44" customFormat="1" ht="20.25" customHeight="1"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c r="R125" s="43"/>
    </row>
    <row r="126" spans="1:18" s="44"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c r="R126" s="43"/>
    </row>
    <row r="127" spans="1:18" s="44"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c r="R127" s="43"/>
    </row>
    <row r="128" spans="1:18" s="44" customFormat="1" ht="15" x14ac:dyDescent="0.25">
      <c r="A128" s="41"/>
      <c r="B128" s="41"/>
      <c r="C128" s="41"/>
      <c r="D128" s="41"/>
      <c r="E128" s="41"/>
      <c r="F128" s="41"/>
      <c r="G128" s="41"/>
      <c r="H128" s="41"/>
      <c r="I128" s="42"/>
      <c r="J128" s="42"/>
      <c r="K128" s="41"/>
      <c r="L128" s="41"/>
      <c r="M128" s="41"/>
      <c r="N128" s="41"/>
      <c r="O128" s="41"/>
      <c r="P128" s="41"/>
      <c r="Q128" s="41"/>
      <c r="R128" s="43"/>
    </row>
    <row r="129" spans="1:18" s="44"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c r="R129" s="43"/>
    </row>
    <row r="130" spans="1:18" s="44"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c r="R130" s="43"/>
    </row>
    <row r="131" spans="1:18" s="17" customFormat="1" ht="15" x14ac:dyDescent="0.25">
      <c r="A131" s="14" t="s">
        <v>172</v>
      </c>
      <c r="B131" s="14" t="s">
        <v>234</v>
      </c>
      <c r="C131" s="14" t="s">
        <v>79</v>
      </c>
      <c r="D131" s="14" t="s">
        <v>83</v>
      </c>
      <c r="E131" s="14" t="s">
        <v>117</v>
      </c>
      <c r="F131" s="14" t="s">
        <v>23</v>
      </c>
      <c r="G131" s="14" t="s">
        <v>73</v>
      </c>
      <c r="H131" s="14" t="s">
        <v>23</v>
      </c>
      <c r="I131" s="15">
        <v>30000000</v>
      </c>
      <c r="J131" s="15">
        <v>30000000</v>
      </c>
      <c r="K131" s="14" t="s">
        <v>25</v>
      </c>
      <c r="L131" s="14" t="s">
        <v>25</v>
      </c>
      <c r="M131" s="14" t="s">
        <v>26</v>
      </c>
      <c r="N131" s="14" t="s">
        <v>27</v>
      </c>
      <c r="O131" s="14" t="s">
        <v>56</v>
      </c>
      <c r="P131" s="14" t="s">
        <v>57</v>
      </c>
      <c r="Q131" s="14" t="s">
        <v>58</v>
      </c>
      <c r="R131" s="16"/>
    </row>
    <row r="132" spans="1:18" s="44" customFormat="1" ht="14.25" customHeight="1"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c r="R132" s="43"/>
    </row>
    <row r="133" spans="1:18" s="44" customFormat="1" ht="14.25" customHeight="1"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c r="R133" s="43"/>
    </row>
    <row r="134" spans="1:18" s="44"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61" t="s">
        <v>30</v>
      </c>
      <c r="R134" s="43"/>
    </row>
    <row r="135" spans="1:18" s="44"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c r="R135" s="43"/>
    </row>
    <row r="136" spans="1:18" s="44"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c r="R136" s="43"/>
    </row>
    <row r="137" spans="1:18" s="44"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c r="R137" s="43"/>
    </row>
    <row r="138" spans="1:18" s="44"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c r="R138" s="43"/>
    </row>
    <row r="139" spans="1:18" x14ac:dyDescent="0.2">
      <c r="A139" s="56">
        <v>0</v>
      </c>
      <c r="B139" s="56" t="s">
        <v>294</v>
      </c>
      <c r="I139" s="48">
        <v>339891679.69884872</v>
      </c>
    </row>
    <row r="140" spans="1:18" s="53" customFormat="1" x14ac:dyDescent="0.2">
      <c r="A140" s="51"/>
      <c r="B140" s="51"/>
      <c r="C140" s="51"/>
      <c r="D140" s="51"/>
      <c r="E140" s="51"/>
      <c r="F140" s="51"/>
      <c r="G140" s="51"/>
      <c r="H140" s="51"/>
      <c r="I140" s="52"/>
      <c r="J140" s="52"/>
      <c r="K140" s="51"/>
      <c r="L140" s="51"/>
      <c r="M140" s="51"/>
      <c r="N140" s="51"/>
      <c r="O140" s="51"/>
      <c r="P140" s="51"/>
      <c r="Q140" s="51"/>
      <c r="R140" s="51"/>
    </row>
    <row r="141" spans="1:18" s="53" customFormat="1" x14ac:dyDescent="0.2">
      <c r="A141" s="51"/>
      <c r="B141" s="51"/>
      <c r="C141" s="51"/>
      <c r="D141" s="51"/>
      <c r="E141" s="51"/>
      <c r="F141" s="51"/>
      <c r="G141" s="51"/>
      <c r="H141" s="51"/>
      <c r="I141" s="52"/>
      <c r="J141" s="52"/>
      <c r="K141" s="51"/>
      <c r="L141" s="51"/>
      <c r="M141" s="54">
        <f>+J145-I143</f>
        <v>-434247101.00000191</v>
      </c>
      <c r="N141" s="51"/>
      <c r="O141" s="51"/>
      <c r="P141" s="51"/>
      <c r="Q141" s="51"/>
      <c r="R141" s="51"/>
    </row>
    <row r="142" spans="1:18" s="53" customFormat="1" x14ac:dyDescent="0.2">
      <c r="A142" s="51"/>
      <c r="B142" s="51"/>
      <c r="C142" s="51"/>
      <c r="D142" s="51"/>
      <c r="E142" s="51"/>
      <c r="F142" s="51"/>
      <c r="G142" s="51"/>
      <c r="H142" s="51"/>
      <c r="I142" s="55"/>
      <c r="J142" s="52"/>
      <c r="K142" s="51"/>
      <c r="L142" s="51"/>
      <c r="M142" s="51"/>
      <c r="N142" s="51"/>
      <c r="O142" s="51"/>
      <c r="P142" s="51"/>
      <c r="Q142" s="51"/>
      <c r="R142" s="51"/>
    </row>
    <row r="143" spans="1:18" s="53" customFormat="1" x14ac:dyDescent="0.2">
      <c r="A143" s="51"/>
      <c r="B143" s="51"/>
      <c r="C143" s="51"/>
      <c r="D143" s="51"/>
      <c r="E143" s="51"/>
      <c r="F143" s="51"/>
      <c r="G143" s="51"/>
      <c r="H143" s="51"/>
      <c r="I143" s="55">
        <f>SUM(I5:I139)</f>
        <v>10959636105.000002</v>
      </c>
      <c r="J143" s="55">
        <f>SUM(J5:J138)</f>
        <v>10170250239.301149</v>
      </c>
      <c r="K143" s="51"/>
      <c r="L143" s="51"/>
      <c r="M143" s="54"/>
      <c r="N143" s="51"/>
      <c r="O143" s="51"/>
      <c r="P143" s="51"/>
      <c r="Q143" s="51"/>
      <c r="R143" s="51"/>
    </row>
    <row r="144" spans="1:18" s="53" customFormat="1" x14ac:dyDescent="0.2">
      <c r="A144" s="51"/>
      <c r="B144" s="51"/>
      <c r="C144" s="51"/>
      <c r="D144" s="51"/>
      <c r="E144" s="51"/>
      <c r="F144" s="51"/>
      <c r="G144" s="51"/>
      <c r="H144" s="51"/>
      <c r="I144" s="55"/>
      <c r="J144" s="55">
        <f>+I134-171000000</f>
        <v>0</v>
      </c>
      <c r="K144" s="51"/>
      <c r="L144" s="51"/>
      <c r="M144" s="51"/>
      <c r="N144" s="51"/>
      <c r="O144" s="51"/>
      <c r="P144" s="51"/>
      <c r="Q144" s="51"/>
      <c r="R144" s="51"/>
    </row>
    <row r="145" spans="1:18" s="53" customFormat="1" x14ac:dyDescent="0.2">
      <c r="A145" s="51"/>
      <c r="B145" s="51"/>
      <c r="C145" s="51"/>
      <c r="D145" s="51"/>
      <c r="E145" s="51"/>
      <c r="F145" s="51"/>
      <c r="G145" s="51"/>
      <c r="H145" s="51"/>
      <c r="I145" s="55"/>
      <c r="J145" s="55">
        <v>10525389004</v>
      </c>
      <c r="K145" s="51"/>
      <c r="L145" s="51"/>
      <c r="M145" s="51"/>
      <c r="N145" s="51"/>
      <c r="O145" s="51"/>
      <c r="P145" s="51"/>
      <c r="Q145" s="51"/>
      <c r="R145" s="51"/>
    </row>
    <row r="146" spans="1:18" s="53" customFormat="1" x14ac:dyDescent="0.2">
      <c r="A146" s="51"/>
      <c r="B146" s="51"/>
      <c r="C146" s="51"/>
      <c r="D146" s="51"/>
      <c r="E146" s="51"/>
      <c r="F146" s="51"/>
      <c r="G146" s="51"/>
      <c r="H146" s="51"/>
      <c r="I146" s="55"/>
      <c r="J146" s="52"/>
      <c r="K146" s="51"/>
      <c r="L146" s="51"/>
      <c r="M146" s="51"/>
      <c r="N146" s="51"/>
      <c r="O146" s="51"/>
      <c r="P146" s="51"/>
      <c r="Q146" s="51"/>
      <c r="R146" s="51"/>
    </row>
    <row r="147" spans="1:18" s="53" customFormat="1" x14ac:dyDescent="0.2">
      <c r="A147" s="51"/>
      <c r="B147" s="51"/>
      <c r="C147" s="51"/>
      <c r="D147" s="51"/>
      <c r="E147" s="51"/>
      <c r="F147" s="51"/>
      <c r="G147" s="51"/>
      <c r="H147" s="51"/>
      <c r="I147" s="55"/>
      <c r="J147" s="52"/>
      <c r="K147" s="51"/>
      <c r="L147" s="51"/>
      <c r="M147" s="51"/>
      <c r="N147" s="51"/>
      <c r="O147" s="51"/>
      <c r="P147" s="51"/>
      <c r="Q147" s="51"/>
      <c r="R147" s="51"/>
    </row>
    <row r="148" spans="1:18" s="53" customFormat="1" x14ac:dyDescent="0.2">
      <c r="A148" s="51"/>
      <c r="B148" s="51"/>
      <c r="C148" s="51"/>
      <c r="D148" s="51"/>
      <c r="E148" s="51"/>
      <c r="F148" s="51"/>
      <c r="G148" s="51"/>
      <c r="H148" s="51"/>
      <c r="I148" s="55"/>
      <c r="J148" s="52"/>
      <c r="K148" s="51"/>
      <c r="L148" s="51"/>
      <c r="M148" s="51"/>
      <c r="N148" s="51"/>
      <c r="O148" s="51"/>
      <c r="P148" s="51"/>
      <c r="Q148" s="51"/>
      <c r="R148" s="51"/>
    </row>
    <row r="149" spans="1:18" x14ac:dyDescent="0.2">
      <c r="I149" s="48"/>
    </row>
  </sheetData>
  <autoFilter ref="B1:B149"/>
  <mergeCells count="1">
    <mergeCell ref="A1:Q3"/>
  </mergeCells>
  <hyperlinks>
    <hyperlink ref="Q134" r:id="rId1"/>
  </hyperlinks>
  <pageMargins left="0.75" right="0.75" top="1" bottom="1" header="0.5" footer="0.5"/>
  <pageSetup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6" activePane="bottomLeft" state="frozen"/>
      <selection activeCell="B119" sqref="B119"/>
      <selection pane="bottomLeft" activeCell="B182" sqref="B182"/>
    </sheetView>
  </sheetViews>
  <sheetFormatPr baseColWidth="10" defaultColWidth="9.140625" defaultRowHeight="12.75" x14ac:dyDescent="0.2"/>
  <cols>
    <col min="1" max="1" width="20.7109375" style="59" customWidth="1"/>
    <col min="2" max="2" width="98.28515625" style="59" customWidth="1"/>
    <col min="3" max="3" width="7.28515625" style="59" customWidth="1"/>
    <col min="4" max="4" width="5" style="59" customWidth="1"/>
    <col min="5" max="5" width="5.140625" style="59" customWidth="1"/>
    <col min="6" max="6" width="4" style="59" customWidth="1"/>
    <col min="7" max="7" width="11.5703125" style="59" customWidth="1"/>
    <col min="8" max="8" width="4.140625" style="59" customWidth="1"/>
    <col min="9" max="9" width="23" style="60" customWidth="1"/>
    <col min="10" max="10" width="18.85546875" style="60" customWidth="1"/>
    <col min="11" max="11" width="7.42578125" style="59" customWidth="1"/>
    <col min="12" max="12" width="10" style="59" customWidth="1"/>
    <col min="13" max="13" width="22.7109375" style="59" customWidth="1"/>
    <col min="14" max="14" width="14.28515625" style="59" customWidth="1"/>
    <col min="15" max="15" width="27.5703125" style="59" customWidth="1"/>
    <col min="16" max="16" width="28.28515625" style="59" customWidth="1"/>
    <col min="17" max="17" width="38.5703125" style="59" customWidth="1"/>
    <col min="18" max="18" width="9.140625" style="59"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69</v>
      </c>
      <c r="D51" s="41" t="s">
        <v>117</v>
      </c>
      <c r="E51" s="41" t="s">
        <v>79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16" customFormat="1" ht="15" x14ac:dyDescent="0.25">
      <c r="A79" s="14" t="s">
        <v>166</v>
      </c>
      <c r="B79" s="14" t="s">
        <v>167</v>
      </c>
      <c r="C79" s="14" t="s">
        <v>79</v>
      </c>
      <c r="D79" s="14" t="s">
        <v>83</v>
      </c>
      <c r="E79" s="14" t="s">
        <v>69</v>
      </c>
      <c r="F79" s="14" t="s">
        <v>23</v>
      </c>
      <c r="G79" s="14" t="s">
        <v>41</v>
      </c>
      <c r="H79" s="14" t="s">
        <v>23</v>
      </c>
      <c r="I79" s="15">
        <v>8640000</v>
      </c>
      <c r="J79" s="15">
        <v>8640000</v>
      </c>
      <c r="K79" s="14" t="s">
        <v>25</v>
      </c>
      <c r="L79" s="14" t="s">
        <v>25</v>
      </c>
      <c r="M79" s="14" t="s">
        <v>26</v>
      </c>
      <c r="N79" s="14" t="s">
        <v>27</v>
      </c>
      <c r="O79" s="14" t="s">
        <v>56</v>
      </c>
      <c r="P79" s="14" t="s">
        <v>57</v>
      </c>
      <c r="Q79" s="14"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8" s="17" customFormat="1" ht="15" x14ac:dyDescent="0.25">
      <c r="A97" s="14" t="s">
        <v>194</v>
      </c>
      <c r="B97" s="14" t="s">
        <v>195</v>
      </c>
      <c r="C97" s="14" t="s">
        <v>83</v>
      </c>
      <c r="D97" s="14" t="s">
        <v>83</v>
      </c>
      <c r="E97" s="14" t="s">
        <v>69</v>
      </c>
      <c r="F97" s="14" t="s">
        <v>23</v>
      </c>
      <c r="G97" s="14" t="s">
        <v>41</v>
      </c>
      <c r="H97" s="14" t="s">
        <v>25</v>
      </c>
      <c r="I97" s="15">
        <v>14889548.222999465</v>
      </c>
      <c r="J97" s="15">
        <v>14889548.222999465</v>
      </c>
      <c r="K97" s="14" t="s">
        <v>25</v>
      </c>
      <c r="L97" s="14" t="s">
        <v>25</v>
      </c>
      <c r="M97" s="14" t="s">
        <v>26</v>
      </c>
      <c r="N97" s="14" t="s">
        <v>27</v>
      </c>
      <c r="O97" s="14" t="s">
        <v>56</v>
      </c>
      <c r="P97" s="14" t="s">
        <v>57</v>
      </c>
      <c r="Q97" s="14" t="s">
        <v>58</v>
      </c>
      <c r="R97" s="16"/>
    </row>
    <row r="98" spans="1:18" s="44"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c r="R98" s="43"/>
    </row>
    <row r="99" spans="1:18" s="17" customFormat="1" ht="15" x14ac:dyDescent="0.25">
      <c r="A99" s="14" t="s">
        <v>194</v>
      </c>
      <c r="B99" s="14" t="s">
        <v>197</v>
      </c>
      <c r="C99" s="14" t="s">
        <v>83</v>
      </c>
      <c r="D99" s="14" t="s">
        <v>83</v>
      </c>
      <c r="E99" s="14" t="s">
        <v>69</v>
      </c>
      <c r="F99" s="14" t="s">
        <v>23</v>
      </c>
      <c r="G99" s="14" t="s">
        <v>41</v>
      </c>
      <c r="H99" s="14" t="s">
        <v>25</v>
      </c>
      <c r="I99" s="15">
        <v>16184292</v>
      </c>
      <c r="J99" s="15">
        <v>16184292</v>
      </c>
      <c r="K99" s="14" t="s">
        <v>25</v>
      </c>
      <c r="L99" s="14" t="s">
        <v>25</v>
      </c>
      <c r="M99" s="14" t="s">
        <v>26</v>
      </c>
      <c r="N99" s="14" t="s">
        <v>27</v>
      </c>
      <c r="O99" s="14" t="s">
        <v>56</v>
      </c>
      <c r="P99" s="14" t="s">
        <v>57</v>
      </c>
      <c r="Q99" s="14" t="s">
        <v>58</v>
      </c>
      <c r="R99" s="16"/>
    </row>
    <row r="100" spans="1:18" s="17" customFormat="1" ht="15" x14ac:dyDescent="0.25">
      <c r="A100" s="14" t="s">
        <v>194</v>
      </c>
      <c r="B100" s="14" t="s">
        <v>198</v>
      </c>
      <c r="C100" s="14" t="s">
        <v>83</v>
      </c>
      <c r="D100" s="14" t="s">
        <v>83</v>
      </c>
      <c r="E100" s="14" t="s">
        <v>69</v>
      </c>
      <c r="F100" s="14" t="s">
        <v>23</v>
      </c>
      <c r="G100" s="14" t="s">
        <v>41</v>
      </c>
      <c r="H100" s="14" t="s">
        <v>23</v>
      </c>
      <c r="I100" s="15">
        <v>58910821.230128318</v>
      </c>
      <c r="J100" s="15">
        <v>58910821.230128318</v>
      </c>
      <c r="K100" s="14" t="s">
        <v>25</v>
      </c>
      <c r="L100" s="14" t="s">
        <v>25</v>
      </c>
      <c r="M100" s="14" t="s">
        <v>26</v>
      </c>
      <c r="N100" s="14" t="s">
        <v>27</v>
      </c>
      <c r="O100" s="14" t="s">
        <v>56</v>
      </c>
      <c r="P100" s="14" t="s">
        <v>57</v>
      </c>
      <c r="Q100" s="14" t="s">
        <v>58</v>
      </c>
      <c r="R100" s="16"/>
    </row>
    <row r="101" spans="1:18" s="44"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c r="R101" s="43"/>
    </row>
    <row r="102" spans="1:18" s="44"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c r="R102" s="43"/>
    </row>
    <row r="103" spans="1:18" s="44"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c r="R103" s="43"/>
    </row>
    <row r="104" spans="1:18" s="44"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c r="R104" s="43"/>
    </row>
    <row r="105" spans="1:18" s="44"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c r="R105" s="43"/>
    </row>
    <row r="106" spans="1:18" s="44"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c r="R106" s="43"/>
    </row>
    <row r="107" spans="1:18" s="17" customFormat="1" ht="25.5" x14ac:dyDescent="0.25">
      <c r="A107" s="14" t="s">
        <v>194</v>
      </c>
      <c r="B107" s="62" t="s">
        <v>206</v>
      </c>
      <c r="C107" s="14" t="s">
        <v>83</v>
      </c>
      <c r="D107" s="14" t="s">
        <v>83</v>
      </c>
      <c r="E107" s="14" t="s">
        <v>69</v>
      </c>
      <c r="F107" s="14" t="s">
        <v>23</v>
      </c>
      <c r="G107" s="14" t="s">
        <v>41</v>
      </c>
      <c r="H107" s="14" t="s">
        <v>25</v>
      </c>
      <c r="I107" s="15">
        <v>36900185</v>
      </c>
      <c r="J107" s="15">
        <v>36900185</v>
      </c>
      <c r="K107" s="14" t="s">
        <v>25</v>
      </c>
      <c r="L107" s="14" t="s">
        <v>25</v>
      </c>
      <c r="M107" s="14" t="s">
        <v>26</v>
      </c>
      <c r="N107" s="14" t="s">
        <v>27</v>
      </c>
      <c r="O107" s="14" t="s">
        <v>56</v>
      </c>
      <c r="P107" s="14" t="s">
        <v>57</v>
      </c>
      <c r="Q107" s="58" t="s">
        <v>58</v>
      </c>
      <c r="R107" s="16"/>
    </row>
    <row r="108" spans="1:18" s="44"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c r="R108" s="43"/>
    </row>
    <row r="109" spans="1:18" s="44"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c r="R109" s="43"/>
    </row>
    <row r="110" spans="1:18" s="44"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c r="R110" s="43"/>
    </row>
    <row r="111" spans="1:18" s="44"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c r="R111" s="43"/>
    </row>
    <row r="112" spans="1:18" s="17" customFormat="1" ht="25.5" x14ac:dyDescent="0.25">
      <c r="A112" s="14" t="s">
        <v>207</v>
      </c>
      <c r="B112" s="62" t="s">
        <v>212</v>
      </c>
      <c r="C112" s="14" t="s">
        <v>83</v>
      </c>
      <c r="D112" s="14" t="s">
        <v>83</v>
      </c>
      <c r="E112" s="14" t="s">
        <v>69</v>
      </c>
      <c r="F112" s="14" t="s">
        <v>23</v>
      </c>
      <c r="G112" s="14" t="s">
        <v>41</v>
      </c>
      <c r="H112" s="14" t="s">
        <v>25</v>
      </c>
      <c r="I112" s="15">
        <v>11976376</v>
      </c>
      <c r="J112" s="15">
        <v>11976376</v>
      </c>
      <c r="K112" s="14" t="s">
        <v>25</v>
      </c>
      <c r="L112" s="14" t="s">
        <v>25</v>
      </c>
      <c r="M112" s="14" t="s">
        <v>26</v>
      </c>
      <c r="N112" s="14" t="s">
        <v>27</v>
      </c>
      <c r="O112" s="14" t="s">
        <v>56</v>
      </c>
      <c r="P112" s="14" t="s">
        <v>57</v>
      </c>
      <c r="Q112" s="58" t="s">
        <v>58</v>
      </c>
      <c r="R112" s="16"/>
    </row>
    <row r="113" spans="1:18" s="44"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c r="R113" s="43"/>
    </row>
    <row r="114" spans="1:18" s="44"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c r="R114" s="43"/>
    </row>
    <row r="115" spans="1:18" s="44"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c r="R115" s="43"/>
    </row>
    <row r="116" spans="1:18" s="44"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c r="R116" s="43"/>
    </row>
    <row r="117" spans="1:18" s="44"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c r="R117" s="43"/>
    </row>
    <row r="118" spans="1:18" s="44"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c r="R118" s="43"/>
    </row>
    <row r="119" spans="1:18" s="44" customFormat="1" ht="15" x14ac:dyDescent="0.25">
      <c r="A119" s="41" t="s">
        <v>207</v>
      </c>
      <c r="B119" s="41" t="s">
        <v>220</v>
      </c>
      <c r="C119" s="41" t="s">
        <v>83</v>
      </c>
      <c r="D119" s="41" t="s">
        <v>83</v>
      </c>
      <c r="E119" s="41" t="s">
        <v>69</v>
      </c>
      <c r="F119" s="41" t="s">
        <v>23</v>
      </c>
      <c r="G119" s="41" t="s">
        <v>73</v>
      </c>
      <c r="H119" s="41" t="s">
        <v>25</v>
      </c>
      <c r="I119" s="42">
        <v>31721211.431607556</v>
      </c>
      <c r="J119" s="42">
        <v>31721211.431607556</v>
      </c>
      <c r="K119" s="41" t="s">
        <v>25</v>
      </c>
      <c r="L119" s="41" t="s">
        <v>25</v>
      </c>
      <c r="M119" s="41" t="s">
        <v>26</v>
      </c>
      <c r="N119" s="41" t="s">
        <v>27</v>
      </c>
      <c r="O119" s="41" t="s">
        <v>56</v>
      </c>
      <c r="P119" s="41" t="s">
        <v>57</v>
      </c>
      <c r="Q119" s="41" t="s">
        <v>58</v>
      </c>
      <c r="R119" s="43"/>
    </row>
    <row r="120" spans="1:18" s="44"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c r="R120" s="43"/>
    </row>
    <row r="121" spans="1:18" s="44"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c r="R121" s="43"/>
    </row>
    <row r="122" spans="1:18" s="17" customFormat="1" ht="25.5" x14ac:dyDescent="0.25">
      <c r="A122" s="14" t="s">
        <v>207</v>
      </c>
      <c r="B122" s="62" t="s">
        <v>223</v>
      </c>
      <c r="C122" s="14" t="s">
        <v>83</v>
      </c>
      <c r="D122" s="14" t="s">
        <v>83</v>
      </c>
      <c r="E122" s="14" t="s">
        <v>69</v>
      </c>
      <c r="F122" s="14" t="s">
        <v>23</v>
      </c>
      <c r="G122" s="14" t="s">
        <v>41</v>
      </c>
      <c r="H122" s="14" t="s">
        <v>25</v>
      </c>
      <c r="I122" s="15">
        <v>66355595.341628052</v>
      </c>
      <c r="J122" s="15">
        <v>66355595.341628052</v>
      </c>
      <c r="K122" s="14" t="s">
        <v>25</v>
      </c>
      <c r="L122" s="14" t="s">
        <v>25</v>
      </c>
      <c r="M122" s="14" t="s">
        <v>26</v>
      </c>
      <c r="N122" s="14" t="s">
        <v>27</v>
      </c>
      <c r="O122" s="14" t="s">
        <v>56</v>
      </c>
      <c r="P122" s="14" t="s">
        <v>57</v>
      </c>
      <c r="Q122" s="58" t="s">
        <v>58</v>
      </c>
      <c r="R122" s="16"/>
    </row>
    <row r="123" spans="1:18" s="44" customFormat="1" ht="20.25" customHeight="1"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c r="R123" s="43"/>
    </row>
    <row r="124" spans="1:18" s="44" customFormat="1" ht="20.25" customHeight="1"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c r="R124" s="43"/>
    </row>
    <row r="125" spans="1:18" s="44" customFormat="1" ht="20.25" customHeight="1"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c r="R125" s="43"/>
    </row>
    <row r="126" spans="1:18" s="44"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c r="R126" s="43"/>
    </row>
    <row r="127" spans="1:18" s="44"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c r="R127" s="43"/>
    </row>
    <row r="128" spans="1:18" s="44" customFormat="1" ht="15" x14ac:dyDescent="0.25">
      <c r="A128" s="41"/>
      <c r="B128" s="41"/>
      <c r="C128" s="41"/>
      <c r="D128" s="41"/>
      <c r="E128" s="41"/>
      <c r="F128" s="41"/>
      <c r="G128" s="41"/>
      <c r="H128" s="41"/>
      <c r="I128" s="42"/>
      <c r="J128" s="42"/>
      <c r="K128" s="41"/>
      <c r="L128" s="41"/>
      <c r="M128" s="41"/>
      <c r="N128" s="41"/>
      <c r="O128" s="41"/>
      <c r="P128" s="41"/>
      <c r="Q128" s="41"/>
      <c r="R128" s="43"/>
    </row>
    <row r="129" spans="1:18" s="44"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c r="R129" s="43"/>
    </row>
    <row r="130" spans="1:18" s="44"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c r="R130" s="43"/>
    </row>
    <row r="131" spans="1:18" s="44" customFormat="1" ht="15" x14ac:dyDescent="0.25">
      <c r="A131" s="14" t="s">
        <v>301</v>
      </c>
      <c r="B131" s="14" t="s">
        <v>234</v>
      </c>
      <c r="C131" s="14" t="s">
        <v>79</v>
      </c>
      <c r="D131" s="14" t="s">
        <v>83</v>
      </c>
      <c r="E131" s="14" t="s">
        <v>52</v>
      </c>
      <c r="F131" s="14" t="s">
        <v>23</v>
      </c>
      <c r="G131" s="14" t="s">
        <v>24</v>
      </c>
      <c r="H131" s="14" t="s">
        <v>23</v>
      </c>
      <c r="I131" s="15">
        <v>30000000</v>
      </c>
      <c r="J131" s="15">
        <v>30000000</v>
      </c>
      <c r="K131" s="14" t="s">
        <v>25</v>
      </c>
      <c r="L131" s="14" t="s">
        <v>25</v>
      </c>
      <c r="M131" s="14" t="s">
        <v>26</v>
      </c>
      <c r="N131" s="14" t="s">
        <v>27</v>
      </c>
      <c r="O131" s="14" t="s">
        <v>56</v>
      </c>
      <c r="P131" s="14" t="s">
        <v>57</v>
      </c>
      <c r="Q131" s="14" t="s">
        <v>58</v>
      </c>
      <c r="R131" s="43"/>
    </row>
    <row r="132" spans="1:18" s="44" customFormat="1" ht="14.25" customHeight="1"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c r="R132" s="43"/>
    </row>
    <row r="133" spans="1:18" s="44" customFormat="1" ht="14.25" customHeight="1"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c r="R133" s="43"/>
    </row>
    <row r="134" spans="1:18" s="44"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61" t="s">
        <v>30</v>
      </c>
      <c r="R134" s="43"/>
    </row>
    <row r="135" spans="1:18" s="44"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c r="R135" s="43"/>
    </row>
    <row r="136" spans="1:18" s="44"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c r="R136" s="43"/>
    </row>
    <row r="137" spans="1:18" s="44"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c r="R137" s="43"/>
    </row>
    <row r="138" spans="1:18" s="44"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c r="R138" s="43"/>
    </row>
    <row r="139" spans="1:18" s="44" customFormat="1" ht="15" x14ac:dyDescent="0.25">
      <c r="A139" s="65" t="s">
        <v>296</v>
      </c>
      <c r="B139" s="65" t="s">
        <v>297</v>
      </c>
      <c r="C139" s="65" t="s">
        <v>79</v>
      </c>
      <c r="D139" s="65" t="s">
        <v>83</v>
      </c>
      <c r="E139" s="65" t="s">
        <v>69</v>
      </c>
      <c r="F139" s="65" t="s">
        <v>23</v>
      </c>
      <c r="G139" s="65" t="s">
        <v>73</v>
      </c>
      <c r="H139" s="65" t="s">
        <v>23</v>
      </c>
      <c r="I139" s="66">
        <v>31085775</v>
      </c>
      <c r="J139" s="66">
        <v>31085775</v>
      </c>
      <c r="K139" s="65" t="s">
        <v>25</v>
      </c>
      <c r="L139" s="65" t="s">
        <v>25</v>
      </c>
      <c r="M139" s="65" t="s">
        <v>26</v>
      </c>
      <c r="N139" s="65" t="s">
        <v>27</v>
      </c>
      <c r="O139" s="65" t="s">
        <v>56</v>
      </c>
      <c r="P139" s="65" t="s">
        <v>57</v>
      </c>
      <c r="Q139" s="65" t="s">
        <v>58</v>
      </c>
      <c r="R139" s="43"/>
    </row>
    <row r="140" spans="1:18" s="44" customFormat="1" ht="38.25"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17" customFormat="1" ht="25.5" x14ac:dyDescent="0.25">
      <c r="A141" s="14" t="s">
        <v>299</v>
      </c>
      <c r="B141" s="62" t="s">
        <v>300</v>
      </c>
      <c r="C141" s="14" t="s">
        <v>83</v>
      </c>
      <c r="D141" s="14" t="s">
        <v>83</v>
      </c>
      <c r="E141" s="14" t="s">
        <v>69</v>
      </c>
      <c r="F141" s="14" t="s">
        <v>23</v>
      </c>
      <c r="G141" s="14" t="s">
        <v>24</v>
      </c>
      <c r="H141" s="14" t="s">
        <v>23</v>
      </c>
      <c r="I141" s="15">
        <v>4000000</v>
      </c>
      <c r="J141" s="15">
        <v>4000000</v>
      </c>
      <c r="K141" s="14" t="s">
        <v>25</v>
      </c>
      <c r="L141" s="14" t="s">
        <v>25</v>
      </c>
      <c r="M141" s="14" t="s">
        <v>26</v>
      </c>
      <c r="N141" s="14" t="s">
        <v>27</v>
      </c>
      <c r="O141" s="14" t="s">
        <v>28</v>
      </c>
      <c r="P141" s="14" t="s">
        <v>57</v>
      </c>
      <c r="Q141" s="58" t="s">
        <v>30</v>
      </c>
      <c r="R141" s="16"/>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x14ac:dyDescent="0.25">
      <c r="A143" s="41"/>
      <c r="B143" s="41"/>
      <c r="C143" s="41"/>
      <c r="D143" s="41"/>
      <c r="E143" s="41"/>
      <c r="F143" s="41"/>
      <c r="G143" s="41"/>
      <c r="H143" s="41"/>
      <c r="I143" s="42"/>
      <c r="J143" s="42"/>
      <c r="K143" s="41"/>
      <c r="L143" s="41"/>
      <c r="M143" s="41"/>
      <c r="N143" s="41"/>
      <c r="O143" s="41"/>
      <c r="P143" s="41"/>
      <c r="Q143" s="41"/>
      <c r="R143" s="43"/>
    </row>
    <row r="144" spans="1:18" x14ac:dyDescent="0.2">
      <c r="A144" s="59">
        <v>0</v>
      </c>
      <c r="B144" s="59" t="s">
        <v>294</v>
      </c>
      <c r="I144" s="48">
        <v>339891679.69884872</v>
      </c>
    </row>
    <row r="145" spans="1:18" s="53" customFormat="1" x14ac:dyDescent="0.2">
      <c r="A145" s="51"/>
      <c r="B145" s="51"/>
      <c r="C145" s="51"/>
      <c r="D145" s="51"/>
      <c r="E145" s="51"/>
      <c r="F145" s="51"/>
      <c r="G145" s="51"/>
      <c r="H145" s="51"/>
      <c r="I145" s="52"/>
      <c r="J145" s="52"/>
      <c r="K145" s="51"/>
      <c r="L145" s="51"/>
      <c r="M145" s="51"/>
      <c r="N145" s="51"/>
      <c r="O145" s="51"/>
      <c r="P145" s="51"/>
      <c r="Q145" s="51"/>
      <c r="R145" s="51"/>
    </row>
    <row r="146" spans="1:18" s="53" customFormat="1" x14ac:dyDescent="0.2">
      <c r="A146" s="51"/>
      <c r="B146" s="51"/>
      <c r="C146" s="51"/>
      <c r="D146" s="51"/>
      <c r="E146" s="51"/>
      <c r="F146" s="51"/>
      <c r="G146" s="51"/>
      <c r="H146" s="51"/>
      <c r="I146" s="52"/>
      <c r="J146" s="52"/>
      <c r="K146" s="51"/>
      <c r="L146" s="51"/>
      <c r="M146" s="54">
        <f>+J150-I148</f>
        <v>-485791121.00000191</v>
      </c>
      <c r="N146" s="51"/>
      <c r="O146" s="51"/>
      <c r="P146" s="51"/>
      <c r="Q146" s="51"/>
      <c r="R146" s="51"/>
    </row>
    <row r="147" spans="1:18" s="53" customFormat="1" x14ac:dyDescent="0.2">
      <c r="A147" s="51"/>
      <c r="B147" s="51"/>
      <c r="C147" s="51"/>
      <c r="D147" s="51"/>
      <c r="E147" s="51"/>
      <c r="F147" s="51"/>
      <c r="G147" s="51"/>
      <c r="H147" s="51"/>
      <c r="I147" s="55"/>
      <c r="J147" s="52"/>
      <c r="K147" s="51"/>
      <c r="L147" s="51"/>
      <c r="M147" s="51"/>
      <c r="N147" s="51"/>
      <c r="O147" s="51"/>
      <c r="P147" s="51"/>
      <c r="Q147" s="51"/>
      <c r="R147" s="51"/>
    </row>
    <row r="148" spans="1:18" s="53" customFormat="1" x14ac:dyDescent="0.2">
      <c r="A148" s="51"/>
      <c r="B148" s="51"/>
      <c r="C148" s="51"/>
      <c r="D148" s="51"/>
      <c r="E148" s="51"/>
      <c r="F148" s="51"/>
      <c r="G148" s="51"/>
      <c r="H148" s="51"/>
      <c r="I148" s="55">
        <f>SUM(I5:I144)</f>
        <v>11011180125.000002</v>
      </c>
      <c r="J148" s="55">
        <f>SUM(J5:J138)</f>
        <v>10174137324.301149</v>
      </c>
      <c r="K148" s="51"/>
      <c r="L148" s="51"/>
      <c r="M148" s="54"/>
      <c r="N148" s="51"/>
      <c r="O148" s="51"/>
      <c r="P148" s="51"/>
      <c r="Q148" s="51"/>
      <c r="R148" s="51"/>
    </row>
    <row r="149" spans="1:18" s="53" customFormat="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30" activePane="bottomLeft" state="frozen"/>
      <selection activeCell="B119" sqref="B119"/>
      <selection pane="bottomLeft" activeCell="F51" sqref="F51"/>
    </sheetView>
  </sheetViews>
  <sheetFormatPr baseColWidth="10" defaultColWidth="9.140625" defaultRowHeight="12.75" x14ac:dyDescent="0.2"/>
  <cols>
    <col min="1" max="1" width="20.7109375" style="63" customWidth="1"/>
    <col min="2" max="2" width="98.28515625" style="63" customWidth="1"/>
    <col min="3" max="3" width="7.28515625" style="63" customWidth="1"/>
    <col min="4" max="4" width="5" style="63" customWidth="1"/>
    <col min="5" max="5" width="5.140625" style="63" customWidth="1"/>
    <col min="6" max="6" width="4" style="63" customWidth="1"/>
    <col min="7" max="7" width="11.5703125" style="63" customWidth="1"/>
    <col min="8" max="8" width="4.140625" style="63" customWidth="1"/>
    <col min="9" max="9" width="23" style="64" customWidth="1"/>
    <col min="10" max="10" width="18.85546875" style="64" customWidth="1"/>
    <col min="11" max="11" width="7.42578125" style="63" customWidth="1"/>
    <col min="12" max="12" width="10" style="63" customWidth="1"/>
    <col min="13" max="13" width="22.7109375" style="63" customWidth="1"/>
    <col min="14" max="14" width="14.28515625" style="63" customWidth="1"/>
    <col min="15" max="15" width="27.5703125" style="63" customWidth="1"/>
    <col min="16" max="16" width="28.28515625" style="63" customWidth="1"/>
    <col min="17" max="17" width="38.5703125" style="63" customWidth="1"/>
    <col min="18" max="18" width="9.140625" style="63"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16" customFormat="1" ht="15" x14ac:dyDescent="0.25">
      <c r="A51" s="14" t="s">
        <v>123</v>
      </c>
      <c r="B51" s="14" t="s">
        <v>124</v>
      </c>
      <c r="C51" s="14" t="s">
        <v>83</v>
      </c>
      <c r="D51" s="14" t="s">
        <v>83</v>
      </c>
      <c r="E51" s="14" t="s">
        <v>69</v>
      </c>
      <c r="F51" s="14" t="s">
        <v>23</v>
      </c>
      <c r="G51" s="14" t="s">
        <v>24</v>
      </c>
      <c r="H51" s="14" t="s">
        <v>23</v>
      </c>
      <c r="I51" s="15">
        <v>4000000</v>
      </c>
      <c r="J51" s="15">
        <v>4000000</v>
      </c>
      <c r="K51" s="14" t="s">
        <v>25</v>
      </c>
      <c r="L51" s="14" t="s">
        <v>25</v>
      </c>
      <c r="M51" s="14" t="s">
        <v>26</v>
      </c>
      <c r="N51" s="14" t="s">
        <v>27</v>
      </c>
      <c r="O51" s="14" t="s">
        <v>28</v>
      </c>
      <c r="P51" s="14" t="s">
        <v>57</v>
      </c>
      <c r="Q51" s="14"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16" customFormat="1" ht="15" x14ac:dyDescent="0.25">
      <c r="A79" s="14" t="s">
        <v>166</v>
      </c>
      <c r="B79" s="14" t="s">
        <v>167</v>
      </c>
      <c r="C79" s="14" t="s">
        <v>79</v>
      </c>
      <c r="D79" s="14" t="s">
        <v>83</v>
      </c>
      <c r="E79" s="14" t="s">
        <v>69</v>
      </c>
      <c r="F79" s="14" t="s">
        <v>23</v>
      </c>
      <c r="G79" s="14" t="s">
        <v>41</v>
      </c>
      <c r="H79" s="14" t="s">
        <v>23</v>
      </c>
      <c r="I79" s="15">
        <v>8640000</v>
      </c>
      <c r="J79" s="15">
        <v>8640000</v>
      </c>
      <c r="K79" s="14" t="s">
        <v>25</v>
      </c>
      <c r="L79" s="14" t="s">
        <v>25</v>
      </c>
      <c r="M79" s="14" t="s">
        <v>26</v>
      </c>
      <c r="N79" s="14" t="s">
        <v>27</v>
      </c>
      <c r="O79" s="14" t="s">
        <v>56</v>
      </c>
      <c r="P79" s="14" t="s">
        <v>57</v>
      </c>
      <c r="Q79" s="14"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8" s="17" customFormat="1" ht="15" x14ac:dyDescent="0.25">
      <c r="A97" s="14" t="s">
        <v>194</v>
      </c>
      <c r="B97" s="14" t="s">
        <v>195</v>
      </c>
      <c r="C97" s="14" t="s">
        <v>83</v>
      </c>
      <c r="D97" s="14" t="s">
        <v>83</v>
      </c>
      <c r="E97" s="14" t="s">
        <v>69</v>
      </c>
      <c r="F97" s="14" t="s">
        <v>23</v>
      </c>
      <c r="G97" s="14" t="s">
        <v>41</v>
      </c>
      <c r="H97" s="14" t="s">
        <v>25</v>
      </c>
      <c r="I97" s="15">
        <v>14889548.222999465</v>
      </c>
      <c r="J97" s="15">
        <v>14889548.222999465</v>
      </c>
      <c r="K97" s="14" t="s">
        <v>25</v>
      </c>
      <c r="L97" s="14" t="s">
        <v>25</v>
      </c>
      <c r="M97" s="14" t="s">
        <v>26</v>
      </c>
      <c r="N97" s="14" t="s">
        <v>27</v>
      </c>
      <c r="O97" s="14" t="s">
        <v>56</v>
      </c>
      <c r="P97" s="14" t="s">
        <v>57</v>
      </c>
      <c r="Q97" s="14" t="s">
        <v>58</v>
      </c>
      <c r="R97" s="16"/>
    </row>
    <row r="98" spans="1:18" s="44"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c r="R98" s="43"/>
    </row>
    <row r="99" spans="1:18" s="17" customFormat="1" ht="15" x14ac:dyDescent="0.25">
      <c r="A99" s="14" t="s">
        <v>194</v>
      </c>
      <c r="B99" s="14" t="s">
        <v>197</v>
      </c>
      <c r="C99" s="14" t="s">
        <v>83</v>
      </c>
      <c r="D99" s="14" t="s">
        <v>83</v>
      </c>
      <c r="E99" s="14" t="s">
        <v>69</v>
      </c>
      <c r="F99" s="14" t="s">
        <v>23</v>
      </c>
      <c r="G99" s="14" t="s">
        <v>41</v>
      </c>
      <c r="H99" s="14" t="s">
        <v>25</v>
      </c>
      <c r="I99" s="15">
        <v>16184292</v>
      </c>
      <c r="J99" s="15">
        <v>16184292</v>
      </c>
      <c r="K99" s="14" t="s">
        <v>25</v>
      </c>
      <c r="L99" s="14" t="s">
        <v>25</v>
      </c>
      <c r="M99" s="14" t="s">
        <v>26</v>
      </c>
      <c r="N99" s="14" t="s">
        <v>27</v>
      </c>
      <c r="O99" s="14" t="s">
        <v>56</v>
      </c>
      <c r="P99" s="14" t="s">
        <v>57</v>
      </c>
      <c r="Q99" s="14" t="s">
        <v>58</v>
      </c>
      <c r="R99" s="16"/>
    </row>
    <row r="100" spans="1:18" s="17" customFormat="1" ht="15" x14ac:dyDescent="0.25">
      <c r="A100" s="14" t="s">
        <v>194</v>
      </c>
      <c r="B100" s="14" t="s">
        <v>198</v>
      </c>
      <c r="C100" s="14" t="s">
        <v>83</v>
      </c>
      <c r="D100" s="14" t="s">
        <v>83</v>
      </c>
      <c r="E100" s="14" t="s">
        <v>69</v>
      </c>
      <c r="F100" s="14" t="s">
        <v>23</v>
      </c>
      <c r="G100" s="14" t="s">
        <v>41</v>
      </c>
      <c r="H100" s="14" t="s">
        <v>23</v>
      </c>
      <c r="I100" s="15">
        <v>58910821.230128318</v>
      </c>
      <c r="J100" s="15">
        <v>58910821.230128318</v>
      </c>
      <c r="K100" s="14" t="s">
        <v>25</v>
      </c>
      <c r="L100" s="14" t="s">
        <v>25</v>
      </c>
      <c r="M100" s="14" t="s">
        <v>26</v>
      </c>
      <c r="N100" s="14" t="s">
        <v>27</v>
      </c>
      <c r="O100" s="14" t="s">
        <v>56</v>
      </c>
      <c r="P100" s="14" t="s">
        <v>57</v>
      </c>
      <c r="Q100" s="14" t="s">
        <v>58</v>
      </c>
      <c r="R100" s="16"/>
    </row>
    <row r="101" spans="1:18" s="44"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c r="R101" s="43"/>
    </row>
    <row r="102" spans="1:18" s="44"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c r="R102" s="43"/>
    </row>
    <row r="103" spans="1:18" s="44"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c r="R103" s="43"/>
    </row>
    <row r="104" spans="1:18" s="44"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c r="R104" s="43"/>
    </row>
    <row r="105" spans="1:18" s="44"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c r="R105" s="43"/>
    </row>
    <row r="106" spans="1:18" s="44"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c r="R106" s="43"/>
    </row>
    <row r="107" spans="1:18" s="17" customFormat="1" ht="25.5" x14ac:dyDescent="0.25">
      <c r="A107" s="14" t="s">
        <v>194</v>
      </c>
      <c r="B107" s="62" t="s">
        <v>206</v>
      </c>
      <c r="C107" s="14" t="s">
        <v>83</v>
      </c>
      <c r="D107" s="14" t="s">
        <v>83</v>
      </c>
      <c r="E107" s="14" t="s">
        <v>69</v>
      </c>
      <c r="F107" s="14" t="s">
        <v>23</v>
      </c>
      <c r="G107" s="14" t="s">
        <v>41</v>
      </c>
      <c r="H107" s="14" t="s">
        <v>25</v>
      </c>
      <c r="I107" s="15">
        <v>36900185</v>
      </c>
      <c r="J107" s="15">
        <v>36900185</v>
      </c>
      <c r="K107" s="14" t="s">
        <v>25</v>
      </c>
      <c r="L107" s="14" t="s">
        <v>25</v>
      </c>
      <c r="M107" s="14" t="s">
        <v>26</v>
      </c>
      <c r="N107" s="14" t="s">
        <v>27</v>
      </c>
      <c r="O107" s="14" t="s">
        <v>56</v>
      </c>
      <c r="P107" s="14" t="s">
        <v>57</v>
      </c>
      <c r="Q107" s="58" t="s">
        <v>58</v>
      </c>
      <c r="R107" s="16"/>
    </row>
    <row r="108" spans="1:18" s="44"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c r="R108" s="43"/>
    </row>
    <row r="109" spans="1:18" s="44"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c r="R109" s="43"/>
    </row>
    <row r="110" spans="1:18" s="44"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c r="R110" s="43"/>
    </row>
    <row r="111" spans="1:18" s="44"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c r="R111" s="43"/>
    </row>
    <row r="112" spans="1:18" s="17" customFormat="1" ht="25.5" x14ac:dyDescent="0.25">
      <c r="A112" s="14" t="s">
        <v>207</v>
      </c>
      <c r="B112" s="62" t="s">
        <v>212</v>
      </c>
      <c r="C112" s="14" t="s">
        <v>83</v>
      </c>
      <c r="D112" s="14" t="s">
        <v>83</v>
      </c>
      <c r="E112" s="14" t="s">
        <v>69</v>
      </c>
      <c r="F112" s="14" t="s">
        <v>23</v>
      </c>
      <c r="G112" s="14" t="s">
        <v>41</v>
      </c>
      <c r="H112" s="14" t="s">
        <v>25</v>
      </c>
      <c r="I112" s="15">
        <v>11976376</v>
      </c>
      <c r="J112" s="15">
        <v>11976376</v>
      </c>
      <c r="K112" s="14" t="s">
        <v>25</v>
      </c>
      <c r="L112" s="14" t="s">
        <v>25</v>
      </c>
      <c r="M112" s="14" t="s">
        <v>26</v>
      </c>
      <c r="N112" s="14" t="s">
        <v>27</v>
      </c>
      <c r="O112" s="14" t="s">
        <v>56</v>
      </c>
      <c r="P112" s="14" t="s">
        <v>57</v>
      </c>
      <c r="Q112" s="58" t="s">
        <v>58</v>
      </c>
      <c r="R112" s="16"/>
    </row>
    <row r="113" spans="1:18" s="44"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c r="R113" s="43"/>
    </row>
    <row r="114" spans="1:18" s="44"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c r="R114" s="43"/>
    </row>
    <row r="115" spans="1:18" s="44"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c r="R115" s="43"/>
    </row>
    <row r="116" spans="1:18" s="44"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c r="R116" s="43"/>
    </row>
    <row r="117" spans="1:18" s="44"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c r="R117" s="43"/>
    </row>
    <row r="118" spans="1:18" s="44"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c r="R118" s="43"/>
    </row>
    <row r="119" spans="1:18" s="44" customFormat="1" ht="15" x14ac:dyDescent="0.25">
      <c r="A119" s="41" t="s">
        <v>207</v>
      </c>
      <c r="B119" s="41" t="s">
        <v>220</v>
      </c>
      <c r="C119" s="41" t="s">
        <v>83</v>
      </c>
      <c r="D119" s="41" t="s">
        <v>83</v>
      </c>
      <c r="E119" s="41" t="s">
        <v>69</v>
      </c>
      <c r="F119" s="41" t="s">
        <v>23</v>
      </c>
      <c r="G119" s="41" t="s">
        <v>73</v>
      </c>
      <c r="H119" s="41" t="s">
        <v>25</v>
      </c>
      <c r="I119" s="42">
        <v>31721211.431607556</v>
      </c>
      <c r="J119" s="42">
        <v>31721211.431607556</v>
      </c>
      <c r="K119" s="41" t="s">
        <v>25</v>
      </c>
      <c r="L119" s="41" t="s">
        <v>25</v>
      </c>
      <c r="M119" s="41" t="s">
        <v>26</v>
      </c>
      <c r="N119" s="41" t="s">
        <v>27</v>
      </c>
      <c r="O119" s="41" t="s">
        <v>56</v>
      </c>
      <c r="P119" s="41" t="s">
        <v>57</v>
      </c>
      <c r="Q119" s="41" t="s">
        <v>58</v>
      </c>
      <c r="R119" s="43"/>
    </row>
    <row r="120" spans="1:18" s="44"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c r="R120" s="43"/>
    </row>
    <row r="121" spans="1:18" s="44"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c r="R121" s="43"/>
    </row>
    <row r="122" spans="1:18" s="17" customFormat="1" ht="25.5" x14ac:dyDescent="0.25">
      <c r="A122" s="14" t="s">
        <v>207</v>
      </c>
      <c r="B122" s="62" t="s">
        <v>223</v>
      </c>
      <c r="C122" s="14" t="s">
        <v>83</v>
      </c>
      <c r="D122" s="14" t="s">
        <v>83</v>
      </c>
      <c r="E122" s="14" t="s">
        <v>69</v>
      </c>
      <c r="F122" s="14" t="s">
        <v>23</v>
      </c>
      <c r="G122" s="14" t="s">
        <v>41</v>
      </c>
      <c r="H122" s="14" t="s">
        <v>25</v>
      </c>
      <c r="I122" s="15">
        <v>66355595.341628052</v>
      </c>
      <c r="J122" s="15">
        <v>66355595.341628052</v>
      </c>
      <c r="K122" s="14" t="s">
        <v>25</v>
      </c>
      <c r="L122" s="14" t="s">
        <v>25</v>
      </c>
      <c r="M122" s="14" t="s">
        <v>26</v>
      </c>
      <c r="N122" s="14" t="s">
        <v>27</v>
      </c>
      <c r="O122" s="14" t="s">
        <v>56</v>
      </c>
      <c r="P122" s="14" t="s">
        <v>57</v>
      </c>
      <c r="Q122" s="58" t="s">
        <v>58</v>
      </c>
      <c r="R122" s="16"/>
    </row>
    <row r="123" spans="1:18" s="44" customFormat="1" ht="20.25" customHeight="1"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c r="R123" s="43"/>
    </row>
    <row r="124" spans="1:18" s="44" customFormat="1" ht="20.25" customHeight="1"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c r="R124" s="43"/>
    </row>
    <row r="125" spans="1:18" s="44" customFormat="1" ht="20.25" customHeight="1"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c r="R125" s="43"/>
    </row>
    <row r="126" spans="1:18" s="44"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c r="R126" s="43"/>
    </row>
    <row r="127" spans="1:18" s="44"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c r="R127" s="43"/>
    </row>
    <row r="128" spans="1:18" s="44" customFormat="1" ht="15" x14ac:dyDescent="0.25">
      <c r="A128" s="41"/>
      <c r="B128" s="41"/>
      <c r="C128" s="41"/>
      <c r="D128" s="41"/>
      <c r="E128" s="41"/>
      <c r="F128" s="41"/>
      <c r="G128" s="41"/>
      <c r="H128" s="41"/>
      <c r="I128" s="42"/>
      <c r="J128" s="42"/>
      <c r="K128" s="41"/>
      <c r="L128" s="41"/>
      <c r="M128" s="41"/>
      <c r="N128" s="41"/>
      <c r="O128" s="41"/>
      <c r="P128" s="41"/>
      <c r="Q128" s="41"/>
      <c r="R128" s="43"/>
    </row>
    <row r="129" spans="1:18" s="44"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c r="R129" s="43"/>
    </row>
    <row r="130" spans="1:18" s="44"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c r="R130" s="43"/>
    </row>
    <row r="131" spans="1:18" s="44" customFormat="1" ht="15" x14ac:dyDescent="0.25">
      <c r="A131" s="14" t="s">
        <v>301</v>
      </c>
      <c r="B131" s="14" t="s">
        <v>234</v>
      </c>
      <c r="C131" s="14" t="s">
        <v>79</v>
      </c>
      <c r="D131" s="14" t="s">
        <v>83</v>
      </c>
      <c r="E131" s="14" t="s">
        <v>52</v>
      </c>
      <c r="F131" s="14" t="s">
        <v>23</v>
      </c>
      <c r="G131" s="14" t="s">
        <v>24</v>
      </c>
      <c r="H131" s="14" t="s">
        <v>23</v>
      </c>
      <c r="I131" s="15">
        <v>30000000</v>
      </c>
      <c r="J131" s="15">
        <v>30000000</v>
      </c>
      <c r="K131" s="14" t="s">
        <v>25</v>
      </c>
      <c r="L131" s="14" t="s">
        <v>25</v>
      </c>
      <c r="M131" s="14" t="s">
        <v>26</v>
      </c>
      <c r="N131" s="14" t="s">
        <v>27</v>
      </c>
      <c r="O131" s="14" t="s">
        <v>56</v>
      </c>
      <c r="P131" s="14" t="s">
        <v>57</v>
      </c>
      <c r="Q131" s="14" t="s">
        <v>58</v>
      </c>
      <c r="R131" s="43"/>
    </row>
    <row r="132" spans="1:18" s="44" customFormat="1" ht="14.25" customHeight="1"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c r="R132" s="43"/>
    </row>
    <row r="133" spans="1:18" s="44" customFormat="1" ht="14.25" customHeight="1"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c r="R133" s="43"/>
    </row>
    <row r="134" spans="1:18" s="44"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61" t="s">
        <v>30</v>
      </c>
      <c r="R134" s="43"/>
    </row>
    <row r="135" spans="1:18" s="44"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c r="R135" s="43"/>
    </row>
    <row r="136" spans="1:18" s="44"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c r="R136" s="43"/>
    </row>
    <row r="137" spans="1:18" s="44"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c r="R137" s="43"/>
    </row>
    <row r="138" spans="1:18" s="44"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c r="R138" s="43"/>
    </row>
    <row r="139" spans="1:18" s="44" customFormat="1" ht="15" x14ac:dyDescent="0.25">
      <c r="A139" s="65" t="s">
        <v>296</v>
      </c>
      <c r="B139" s="65" t="s">
        <v>297</v>
      </c>
      <c r="C139" s="65" t="s">
        <v>79</v>
      </c>
      <c r="D139" s="65" t="s">
        <v>83</v>
      </c>
      <c r="E139" s="65" t="s">
        <v>69</v>
      </c>
      <c r="F139" s="65" t="s">
        <v>23</v>
      </c>
      <c r="G139" s="65" t="s">
        <v>73</v>
      </c>
      <c r="H139" s="65" t="s">
        <v>23</v>
      </c>
      <c r="I139" s="66">
        <v>31085775</v>
      </c>
      <c r="J139" s="66">
        <v>31085775</v>
      </c>
      <c r="K139" s="65" t="s">
        <v>25</v>
      </c>
      <c r="L139" s="65" t="s">
        <v>25</v>
      </c>
      <c r="M139" s="65" t="s">
        <v>26</v>
      </c>
      <c r="N139" s="65" t="s">
        <v>27</v>
      </c>
      <c r="O139" s="65" t="s">
        <v>56</v>
      </c>
      <c r="P139" s="65" t="s">
        <v>57</v>
      </c>
      <c r="Q139" s="65" t="s">
        <v>58</v>
      </c>
      <c r="R139" s="43"/>
    </row>
    <row r="140" spans="1:18" s="44" customFormat="1" ht="38.25"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17" customFormat="1" ht="25.5" x14ac:dyDescent="0.25">
      <c r="A141" s="14" t="s">
        <v>299</v>
      </c>
      <c r="B141" s="62" t="s">
        <v>300</v>
      </c>
      <c r="C141" s="14" t="s">
        <v>83</v>
      </c>
      <c r="D141" s="14" t="s">
        <v>83</v>
      </c>
      <c r="E141" s="14" t="s">
        <v>69</v>
      </c>
      <c r="F141" s="14" t="s">
        <v>23</v>
      </c>
      <c r="G141" s="14" t="s">
        <v>24</v>
      </c>
      <c r="H141" s="14" t="s">
        <v>23</v>
      </c>
      <c r="I141" s="15">
        <v>4000000</v>
      </c>
      <c r="J141" s="15">
        <v>4000000</v>
      </c>
      <c r="K141" s="14" t="s">
        <v>25</v>
      </c>
      <c r="L141" s="14" t="s">
        <v>25</v>
      </c>
      <c r="M141" s="14" t="s">
        <v>26</v>
      </c>
      <c r="N141" s="14" t="s">
        <v>27</v>
      </c>
      <c r="O141" s="14" t="s">
        <v>28</v>
      </c>
      <c r="P141" s="14" t="s">
        <v>57</v>
      </c>
      <c r="Q141" s="58" t="s">
        <v>30</v>
      </c>
      <c r="R141" s="16"/>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x14ac:dyDescent="0.25">
      <c r="A143" s="41"/>
      <c r="B143" s="41"/>
      <c r="C143" s="41"/>
      <c r="D143" s="41"/>
      <c r="E143" s="41"/>
      <c r="F143" s="41"/>
      <c r="G143" s="41"/>
      <c r="H143" s="41"/>
      <c r="I143" s="42"/>
      <c r="J143" s="42"/>
      <c r="K143" s="41"/>
      <c r="L143" s="41"/>
      <c r="M143" s="41"/>
      <c r="N143" s="41"/>
      <c r="O143" s="41"/>
      <c r="P143" s="41"/>
      <c r="Q143" s="41"/>
      <c r="R143" s="43"/>
    </row>
    <row r="144" spans="1:18" x14ac:dyDescent="0.2">
      <c r="A144" s="63">
        <v>0</v>
      </c>
      <c r="B144" s="63" t="s">
        <v>294</v>
      </c>
      <c r="I144" s="48">
        <v>339891679.69884872</v>
      </c>
    </row>
    <row r="145" spans="1:18" s="53" customFormat="1" x14ac:dyDescent="0.2">
      <c r="A145" s="51"/>
      <c r="B145" s="51"/>
      <c r="C145" s="51"/>
      <c r="D145" s="51"/>
      <c r="E145" s="51"/>
      <c r="F145" s="51"/>
      <c r="G145" s="51"/>
      <c r="H145" s="51"/>
      <c r="I145" s="52"/>
      <c r="J145" s="52"/>
      <c r="K145" s="51"/>
      <c r="L145" s="51"/>
      <c r="M145" s="51"/>
      <c r="N145" s="51"/>
      <c r="O145" s="51"/>
      <c r="P145" s="51"/>
      <c r="Q145" s="51"/>
      <c r="R145" s="51"/>
    </row>
    <row r="146" spans="1:18" s="53" customFormat="1" x14ac:dyDescent="0.2">
      <c r="A146" s="51"/>
      <c r="B146" s="51"/>
      <c r="C146" s="51"/>
      <c r="D146" s="51"/>
      <c r="E146" s="51"/>
      <c r="F146" s="51"/>
      <c r="G146" s="51"/>
      <c r="H146" s="51"/>
      <c r="I146" s="52"/>
      <c r="J146" s="52"/>
      <c r="K146" s="51"/>
      <c r="L146" s="51"/>
      <c r="M146" s="54">
        <f>+J150-I148</f>
        <v>-485791121.00000191</v>
      </c>
      <c r="N146" s="51"/>
      <c r="O146" s="51"/>
      <c r="P146" s="51"/>
      <c r="Q146" s="51"/>
      <c r="R146" s="51"/>
    </row>
    <row r="147" spans="1:18" s="53" customFormat="1" x14ac:dyDescent="0.2">
      <c r="A147" s="51"/>
      <c r="B147" s="51"/>
      <c r="C147" s="51"/>
      <c r="D147" s="51"/>
      <c r="E147" s="51"/>
      <c r="F147" s="51"/>
      <c r="G147" s="51"/>
      <c r="H147" s="51"/>
      <c r="I147" s="55"/>
      <c r="J147" s="52"/>
      <c r="K147" s="51"/>
      <c r="L147" s="51"/>
      <c r="M147" s="51"/>
      <c r="N147" s="51"/>
      <c r="O147" s="51"/>
      <c r="P147" s="51"/>
      <c r="Q147" s="51"/>
      <c r="R147" s="51"/>
    </row>
    <row r="148" spans="1:18" s="53" customFormat="1" x14ac:dyDescent="0.2">
      <c r="A148" s="51"/>
      <c r="B148" s="51"/>
      <c r="C148" s="51"/>
      <c r="D148" s="51"/>
      <c r="E148" s="51"/>
      <c r="F148" s="51"/>
      <c r="G148" s="51"/>
      <c r="H148" s="51"/>
      <c r="I148" s="55">
        <f>SUM(I5:I144)</f>
        <v>11011180125.000002</v>
      </c>
      <c r="J148" s="55">
        <f>SUM(J5:J138)</f>
        <v>10174137324.301149</v>
      </c>
      <c r="K148" s="51"/>
      <c r="L148" s="51"/>
      <c r="M148" s="54"/>
      <c r="N148" s="51"/>
      <c r="O148" s="51"/>
      <c r="P148" s="51"/>
      <c r="Q148" s="51"/>
      <c r="R148" s="51"/>
    </row>
    <row r="149" spans="1:18" s="53" customFormat="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117" activePane="bottomLeft" state="frozen"/>
      <selection activeCell="B119" sqref="B119"/>
      <selection pane="bottomLeft" activeCell="A133" sqref="A133"/>
    </sheetView>
  </sheetViews>
  <sheetFormatPr baseColWidth="10" defaultColWidth="9.140625" defaultRowHeight="12.75" x14ac:dyDescent="0.2"/>
  <cols>
    <col min="1" max="1" width="20.7109375" style="69" customWidth="1"/>
    <col min="2" max="2" width="98.28515625" style="69" customWidth="1"/>
    <col min="3" max="3" width="7.28515625" style="69" customWidth="1"/>
    <col min="4" max="4" width="5" style="69" customWidth="1"/>
    <col min="5" max="5" width="5.140625" style="69" customWidth="1"/>
    <col min="6" max="6" width="4" style="69" customWidth="1"/>
    <col min="7" max="7" width="11.5703125" style="69" customWidth="1"/>
    <col min="8" max="8" width="4.140625" style="69" customWidth="1"/>
    <col min="9" max="9" width="23" style="70" customWidth="1"/>
    <col min="10" max="10" width="18.85546875" style="70" customWidth="1"/>
    <col min="11" max="11" width="7.42578125" style="69" customWidth="1"/>
    <col min="12" max="12" width="10" style="69" customWidth="1"/>
    <col min="13" max="13" width="22.7109375" style="69" customWidth="1"/>
    <col min="14" max="14" width="14.28515625" style="69" customWidth="1"/>
    <col min="15" max="15" width="27.5703125" style="69" customWidth="1"/>
    <col min="16" max="16" width="28.28515625" style="69" customWidth="1"/>
    <col min="17" max="17" width="38.5703125" style="69" customWidth="1"/>
    <col min="18" max="18" width="9.140625" style="69"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83</v>
      </c>
      <c r="D51" s="41" t="s">
        <v>83</v>
      </c>
      <c r="E51" s="41" t="s">
        <v>69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N63" s="41"/>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N74" s="41"/>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83</v>
      </c>
      <c r="E79" s="41" t="s">
        <v>69</v>
      </c>
      <c r="F79" s="41" t="s">
        <v>23</v>
      </c>
      <c r="G79" s="41" t="s">
        <v>41</v>
      </c>
      <c r="H79" s="41" t="s">
        <v>23</v>
      </c>
      <c r="I79" s="42">
        <v>8640000</v>
      </c>
      <c r="J79" s="42">
        <v>8640000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N82" s="41"/>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N87" s="41"/>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A90" s="41"/>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7" s="43" customFormat="1" ht="15" x14ac:dyDescent="0.25">
      <c r="A97" s="41" t="s">
        <v>194</v>
      </c>
      <c r="B97" s="41" t="s">
        <v>195</v>
      </c>
      <c r="C97" s="41" t="s">
        <v>83</v>
      </c>
      <c r="D97" s="41" t="s">
        <v>83</v>
      </c>
      <c r="E97" s="41" t="s">
        <v>69</v>
      </c>
      <c r="F97" s="41" t="s">
        <v>23</v>
      </c>
      <c r="G97" s="41" t="s">
        <v>41</v>
      </c>
      <c r="H97" s="41" t="s">
        <v>25</v>
      </c>
      <c r="I97" s="42">
        <v>14889548.222999465</v>
      </c>
      <c r="J97" s="42">
        <v>14889548.222999465</v>
      </c>
      <c r="K97" s="41" t="s">
        <v>25</v>
      </c>
      <c r="L97" s="41" t="s">
        <v>25</v>
      </c>
      <c r="M97" s="41" t="s">
        <v>26</v>
      </c>
      <c r="N97" s="41" t="s">
        <v>27</v>
      </c>
      <c r="O97" s="41" t="s">
        <v>56</v>
      </c>
      <c r="P97" s="41" t="s">
        <v>57</v>
      </c>
      <c r="Q97" s="41" t="s">
        <v>58</v>
      </c>
    </row>
    <row r="98" spans="1:17" s="43"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row>
    <row r="99" spans="1:17" s="43" customFormat="1" ht="15" x14ac:dyDescent="0.25">
      <c r="A99" s="41" t="s">
        <v>194</v>
      </c>
      <c r="B99" s="41" t="s">
        <v>197</v>
      </c>
      <c r="C99" s="41" t="s">
        <v>83</v>
      </c>
      <c r="D99" s="41" t="s">
        <v>83</v>
      </c>
      <c r="E99" s="41" t="s">
        <v>69</v>
      </c>
      <c r="F99" s="41" t="s">
        <v>23</v>
      </c>
      <c r="G99" s="41" t="s">
        <v>41</v>
      </c>
      <c r="H99" s="41" t="s">
        <v>25</v>
      </c>
      <c r="I99" s="42">
        <v>16184292</v>
      </c>
      <c r="J99" s="42">
        <v>16184292</v>
      </c>
      <c r="K99" s="41" t="s">
        <v>25</v>
      </c>
      <c r="L99" s="41" t="s">
        <v>25</v>
      </c>
      <c r="M99" s="41" t="s">
        <v>26</v>
      </c>
      <c r="N99" s="41" t="s">
        <v>27</v>
      </c>
      <c r="O99" s="41" t="s">
        <v>56</v>
      </c>
      <c r="P99" s="41" t="s">
        <v>57</v>
      </c>
      <c r="Q99" s="41" t="s">
        <v>58</v>
      </c>
    </row>
    <row r="100" spans="1:17" s="43" customFormat="1" ht="15" x14ac:dyDescent="0.25">
      <c r="A100" s="41" t="s">
        <v>194</v>
      </c>
      <c r="B100" s="41" t="s">
        <v>198</v>
      </c>
      <c r="C100" s="41" t="s">
        <v>83</v>
      </c>
      <c r="D100" s="41" t="s">
        <v>83</v>
      </c>
      <c r="E100" s="41" t="s">
        <v>69</v>
      </c>
      <c r="F100" s="41" t="s">
        <v>23</v>
      </c>
      <c r="G100" s="41" t="s">
        <v>41</v>
      </c>
      <c r="H100" s="41" t="s">
        <v>23</v>
      </c>
      <c r="I100" s="42">
        <v>58910821.230128318</v>
      </c>
      <c r="J100" s="42">
        <v>58910821.230128318</v>
      </c>
      <c r="K100" s="41" t="s">
        <v>25</v>
      </c>
      <c r="L100" s="41" t="s">
        <v>25</v>
      </c>
      <c r="M100" s="41" t="s">
        <v>26</v>
      </c>
      <c r="N100" s="41" t="s">
        <v>27</v>
      </c>
      <c r="O100" s="41" t="s">
        <v>56</v>
      </c>
      <c r="P100" s="41" t="s">
        <v>57</v>
      </c>
      <c r="Q100" s="41" t="s">
        <v>58</v>
      </c>
    </row>
    <row r="101" spans="1:17" s="43"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row>
    <row r="102" spans="1:17" s="43"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row>
    <row r="103" spans="1:17" s="43"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row>
    <row r="104" spans="1:17" s="43"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row>
    <row r="105" spans="1:17" s="43"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row>
    <row r="106" spans="1:17" s="43"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row>
    <row r="107" spans="1:17" s="43" customFormat="1" ht="15" x14ac:dyDescent="0.25">
      <c r="A107" s="41" t="s">
        <v>194</v>
      </c>
      <c r="B107" s="41" t="s">
        <v>206</v>
      </c>
      <c r="C107" s="41" t="s">
        <v>83</v>
      </c>
      <c r="D107" s="41" t="s">
        <v>83</v>
      </c>
      <c r="E107" s="41" t="s">
        <v>69</v>
      </c>
      <c r="F107" s="41" t="s">
        <v>23</v>
      </c>
      <c r="G107" s="41" t="s">
        <v>41</v>
      </c>
      <c r="H107" s="41" t="s">
        <v>25</v>
      </c>
      <c r="I107" s="42">
        <v>36900185</v>
      </c>
      <c r="J107" s="42">
        <v>36900185</v>
      </c>
      <c r="K107" s="41" t="s">
        <v>25</v>
      </c>
      <c r="L107" s="41" t="s">
        <v>25</v>
      </c>
      <c r="M107" s="41" t="s">
        <v>26</v>
      </c>
      <c r="N107" s="41" t="s">
        <v>27</v>
      </c>
      <c r="O107" s="41" t="s">
        <v>56</v>
      </c>
      <c r="P107" s="41" t="s">
        <v>57</v>
      </c>
      <c r="Q107" s="41" t="s">
        <v>58</v>
      </c>
    </row>
    <row r="108" spans="1:17" s="43"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row>
    <row r="109" spans="1:17" s="43"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row>
    <row r="110" spans="1:17" s="43"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row>
    <row r="111" spans="1:17" s="43"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row>
    <row r="112" spans="1:17" s="43" customFormat="1" ht="15" x14ac:dyDescent="0.25">
      <c r="A112" s="41" t="s">
        <v>207</v>
      </c>
      <c r="B112" s="41" t="s">
        <v>212</v>
      </c>
      <c r="C112" s="41" t="s">
        <v>83</v>
      </c>
      <c r="D112" s="41" t="s">
        <v>83</v>
      </c>
      <c r="E112" s="41" t="s">
        <v>69</v>
      </c>
      <c r="F112" s="41" t="s">
        <v>23</v>
      </c>
      <c r="G112" s="41" t="s">
        <v>41</v>
      </c>
      <c r="H112" s="41" t="s">
        <v>25</v>
      </c>
      <c r="I112" s="42">
        <v>11976376</v>
      </c>
      <c r="J112" s="42">
        <v>11976376</v>
      </c>
      <c r="K112" s="41" t="s">
        <v>25</v>
      </c>
      <c r="L112" s="41" t="s">
        <v>25</v>
      </c>
      <c r="M112" s="41" t="s">
        <v>26</v>
      </c>
      <c r="N112" s="41" t="s">
        <v>27</v>
      </c>
      <c r="O112" s="41" t="s">
        <v>56</v>
      </c>
      <c r="P112" s="41" t="s">
        <v>57</v>
      </c>
      <c r="Q112" s="41" t="s">
        <v>58</v>
      </c>
    </row>
    <row r="113" spans="1:17" s="43"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row>
    <row r="114" spans="1:17" s="43"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row>
    <row r="115" spans="1:17" s="43"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row>
    <row r="116" spans="1:17" s="43"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row>
    <row r="117" spans="1:17" s="43"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row>
    <row r="118" spans="1:17" s="43"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row>
    <row r="119" spans="1:17" s="43" customFormat="1" ht="15" x14ac:dyDescent="0.25">
      <c r="A119" s="14" t="s">
        <v>207</v>
      </c>
      <c r="B119" s="14" t="s">
        <v>220</v>
      </c>
      <c r="C119" s="14" t="s">
        <v>83</v>
      </c>
      <c r="D119" s="14" t="s">
        <v>83</v>
      </c>
      <c r="E119" s="14" t="s">
        <v>69</v>
      </c>
      <c r="F119" s="14" t="s">
        <v>23</v>
      </c>
      <c r="G119" s="14" t="s">
        <v>41</v>
      </c>
      <c r="H119" s="14" t="s">
        <v>25</v>
      </c>
      <c r="I119" s="15">
        <v>31721211.431607556</v>
      </c>
      <c r="J119" s="15">
        <v>31721211.431607556</v>
      </c>
      <c r="K119" s="14" t="s">
        <v>25</v>
      </c>
      <c r="L119" s="14" t="s">
        <v>25</v>
      </c>
      <c r="M119" s="14" t="s">
        <v>26</v>
      </c>
      <c r="N119" s="14" t="s">
        <v>27</v>
      </c>
      <c r="O119" s="14" t="s">
        <v>56</v>
      </c>
      <c r="P119" s="14" t="s">
        <v>57</v>
      </c>
      <c r="Q119" s="14" t="s">
        <v>58</v>
      </c>
    </row>
    <row r="120" spans="1:17" s="43"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row>
    <row r="121" spans="1:17" s="43"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row>
    <row r="122" spans="1:17" s="43" customFormat="1" ht="15" x14ac:dyDescent="0.25">
      <c r="A122" s="41" t="s">
        <v>207</v>
      </c>
      <c r="B122" s="41" t="s">
        <v>223</v>
      </c>
      <c r="C122" s="41" t="s">
        <v>83</v>
      </c>
      <c r="D122" s="41" t="s">
        <v>83</v>
      </c>
      <c r="E122" s="41" t="s">
        <v>69</v>
      </c>
      <c r="F122" s="41" t="s">
        <v>23</v>
      </c>
      <c r="G122" s="41" t="s">
        <v>41</v>
      </c>
      <c r="H122" s="41" t="s">
        <v>25</v>
      </c>
      <c r="I122" s="42">
        <v>66355595.341628052</v>
      </c>
      <c r="J122" s="42">
        <v>66355595.341628052</v>
      </c>
      <c r="K122" s="41" t="s">
        <v>25</v>
      </c>
      <c r="L122" s="41" t="s">
        <v>25</v>
      </c>
      <c r="M122" s="41" t="s">
        <v>26</v>
      </c>
      <c r="N122" s="41" t="s">
        <v>27</v>
      </c>
      <c r="O122" s="41" t="s">
        <v>56</v>
      </c>
      <c r="P122" s="41" t="s">
        <v>57</v>
      </c>
      <c r="Q122" s="41" t="s">
        <v>58</v>
      </c>
    </row>
    <row r="123" spans="1:17" s="43" customFormat="1" ht="15"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row>
    <row r="124" spans="1:17" s="43" customFormat="1" ht="15"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row>
    <row r="125" spans="1:17" s="43" customFormat="1" ht="15"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row>
    <row r="126" spans="1:17" s="43"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row>
    <row r="127" spans="1:17" s="43"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row>
    <row r="128" spans="1:17" s="43" customFormat="1" ht="15" x14ac:dyDescent="0.25">
      <c r="A128" s="41"/>
      <c r="B128" s="41"/>
      <c r="C128" s="41"/>
      <c r="D128" s="41"/>
      <c r="E128" s="41"/>
      <c r="F128" s="41"/>
      <c r="G128" s="41"/>
      <c r="H128" s="41"/>
      <c r="I128" s="42"/>
      <c r="J128" s="42"/>
      <c r="K128" s="41"/>
      <c r="L128" s="41"/>
      <c r="M128" s="41"/>
      <c r="N128" s="41"/>
      <c r="O128" s="41"/>
      <c r="P128" s="41"/>
      <c r="Q128" s="41"/>
    </row>
    <row r="129" spans="1:18" s="43"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row>
    <row r="130" spans="1:18" s="43"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row>
    <row r="131" spans="1:18" s="43" customFormat="1" ht="15" x14ac:dyDescent="0.25">
      <c r="A131" s="41" t="s">
        <v>301</v>
      </c>
      <c r="B131" s="41" t="s">
        <v>234</v>
      </c>
      <c r="C131" s="41" t="s">
        <v>79</v>
      </c>
      <c r="D131" s="41" t="s">
        <v>83</v>
      </c>
      <c r="E131" s="41" t="s">
        <v>52</v>
      </c>
      <c r="F131" s="41" t="s">
        <v>23</v>
      </c>
      <c r="G131" s="41" t="s">
        <v>24</v>
      </c>
      <c r="H131" s="41" t="s">
        <v>23</v>
      </c>
      <c r="I131" s="42">
        <v>30000000</v>
      </c>
      <c r="J131" s="42">
        <v>30000000</v>
      </c>
      <c r="K131" s="41" t="s">
        <v>25</v>
      </c>
      <c r="L131" s="41" t="s">
        <v>25</v>
      </c>
      <c r="M131" s="41" t="s">
        <v>26</v>
      </c>
      <c r="N131" s="41" t="s">
        <v>27</v>
      </c>
      <c r="O131" s="41" t="s">
        <v>56</v>
      </c>
      <c r="P131" s="41" t="s">
        <v>57</v>
      </c>
      <c r="Q131" s="41" t="s">
        <v>58</v>
      </c>
    </row>
    <row r="132" spans="1:18" s="43" customFormat="1" ht="15"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row>
    <row r="133" spans="1:18" s="43" customFormat="1" ht="15"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row>
    <row r="134" spans="1:18" s="43"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41" t="s">
        <v>30</v>
      </c>
    </row>
    <row r="135" spans="1:18" s="43"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row>
    <row r="136" spans="1:18" s="43"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row>
    <row r="137" spans="1:18" s="43"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row>
    <row r="138" spans="1:18" s="43"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row>
    <row r="139" spans="1:18" s="44" customFormat="1" ht="15" x14ac:dyDescent="0.25">
      <c r="A139" s="65" t="s">
        <v>296</v>
      </c>
      <c r="B139" s="65" t="s">
        <v>297</v>
      </c>
      <c r="C139" s="65" t="s">
        <v>79</v>
      </c>
      <c r="D139" s="65" t="s">
        <v>83</v>
      </c>
      <c r="E139" s="65" t="s">
        <v>69</v>
      </c>
      <c r="F139" s="65" t="s">
        <v>23</v>
      </c>
      <c r="G139" s="65" t="s">
        <v>73</v>
      </c>
      <c r="H139" s="65" t="s">
        <v>23</v>
      </c>
      <c r="I139" s="66">
        <v>31085775</v>
      </c>
      <c r="J139" s="66">
        <v>31085775</v>
      </c>
      <c r="K139" s="65" t="s">
        <v>25</v>
      </c>
      <c r="L139" s="65" t="s">
        <v>25</v>
      </c>
      <c r="M139" s="65" t="s">
        <v>26</v>
      </c>
      <c r="N139" s="65" t="s">
        <v>27</v>
      </c>
      <c r="O139" s="65" t="s">
        <v>56</v>
      </c>
      <c r="P139" s="65" t="s">
        <v>57</v>
      </c>
      <c r="Q139" s="65" t="s">
        <v>58</v>
      </c>
      <c r="R139" s="43"/>
    </row>
    <row r="140" spans="1:18" s="44" customFormat="1" ht="38.25"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43" customFormat="1" ht="15" x14ac:dyDescent="0.25">
      <c r="A141" s="41" t="s">
        <v>299</v>
      </c>
      <c r="B141" s="41" t="s">
        <v>300</v>
      </c>
      <c r="C141" s="41" t="s">
        <v>83</v>
      </c>
      <c r="D141" s="41" t="s">
        <v>83</v>
      </c>
      <c r="E141" s="41" t="s">
        <v>69</v>
      </c>
      <c r="F141" s="41" t="s">
        <v>23</v>
      </c>
      <c r="G141" s="41" t="s">
        <v>24</v>
      </c>
      <c r="H141" s="41" t="s">
        <v>23</v>
      </c>
      <c r="I141" s="42">
        <v>4000000</v>
      </c>
      <c r="J141" s="42">
        <v>4000000</v>
      </c>
      <c r="K141" s="41" t="s">
        <v>25</v>
      </c>
      <c r="L141" s="41" t="s">
        <v>25</v>
      </c>
      <c r="M141" s="41" t="s">
        <v>26</v>
      </c>
      <c r="N141" s="41" t="s">
        <v>27</v>
      </c>
      <c r="O141" s="41" t="s">
        <v>28</v>
      </c>
      <c r="P141" s="41" t="s">
        <v>57</v>
      </c>
      <c r="Q141" s="41" t="s">
        <v>30</v>
      </c>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x14ac:dyDescent="0.25">
      <c r="A143" s="41"/>
      <c r="B143" s="41"/>
      <c r="C143" s="41"/>
      <c r="D143" s="41"/>
      <c r="E143" s="41"/>
      <c r="F143" s="41"/>
      <c r="G143" s="41"/>
      <c r="H143" s="41"/>
      <c r="I143" s="42"/>
      <c r="J143" s="42"/>
      <c r="K143" s="41"/>
      <c r="L143" s="41"/>
      <c r="M143" s="41"/>
      <c r="N143" s="41"/>
      <c r="O143" s="41"/>
      <c r="P143" s="41"/>
      <c r="Q143" s="41"/>
      <c r="R143" s="43"/>
    </row>
    <row r="144" spans="1:18" x14ac:dyDescent="0.2">
      <c r="A144" s="69">
        <v>0</v>
      </c>
      <c r="B144" s="69" t="s">
        <v>294</v>
      </c>
      <c r="I144" s="48">
        <v>339891679.69884872</v>
      </c>
    </row>
    <row r="145" spans="1:18" s="53" customFormat="1" x14ac:dyDescent="0.2">
      <c r="A145" s="51"/>
      <c r="B145" s="51"/>
      <c r="C145" s="51"/>
      <c r="D145" s="51"/>
      <c r="E145" s="51"/>
      <c r="F145" s="51"/>
      <c r="G145" s="51"/>
      <c r="H145" s="51"/>
      <c r="I145" s="52"/>
      <c r="J145" s="52"/>
      <c r="K145" s="51"/>
      <c r="L145" s="51"/>
      <c r="M145" s="51"/>
      <c r="N145" s="51"/>
      <c r="O145" s="51"/>
      <c r="P145" s="51"/>
      <c r="Q145" s="51"/>
      <c r="R145" s="51"/>
    </row>
    <row r="146" spans="1:18" s="53" customFormat="1" x14ac:dyDescent="0.2">
      <c r="A146" s="51"/>
      <c r="B146" s="51"/>
      <c r="C146" s="51"/>
      <c r="D146" s="51"/>
      <c r="E146" s="51"/>
      <c r="F146" s="51"/>
      <c r="G146" s="51"/>
      <c r="H146" s="51"/>
      <c r="I146" s="52"/>
      <c r="J146" s="52"/>
      <c r="K146" s="51"/>
      <c r="L146" s="51"/>
      <c r="M146" s="54">
        <f>+J150-I148</f>
        <v>-485791121.00000191</v>
      </c>
      <c r="N146" s="51"/>
      <c r="O146" s="51"/>
      <c r="P146" s="51"/>
      <c r="Q146" s="51"/>
      <c r="R146" s="51"/>
    </row>
    <row r="147" spans="1:18" s="53" customFormat="1" x14ac:dyDescent="0.2">
      <c r="A147" s="51"/>
      <c r="B147" s="51"/>
      <c r="C147" s="51"/>
      <c r="D147" s="51"/>
      <c r="E147" s="51"/>
      <c r="F147" s="51"/>
      <c r="G147" s="51"/>
      <c r="H147" s="51"/>
      <c r="I147" s="55"/>
      <c r="J147" s="52"/>
      <c r="K147" s="51"/>
      <c r="L147" s="51"/>
      <c r="M147" s="51"/>
      <c r="N147" s="51"/>
      <c r="O147" s="51"/>
      <c r="P147" s="51"/>
      <c r="Q147" s="51"/>
      <c r="R147" s="51"/>
    </row>
    <row r="148" spans="1:18" s="53" customFormat="1" x14ac:dyDescent="0.2">
      <c r="A148" s="51"/>
      <c r="B148" s="51"/>
      <c r="C148" s="51"/>
      <c r="D148" s="51"/>
      <c r="E148" s="51"/>
      <c r="F148" s="51"/>
      <c r="G148" s="51"/>
      <c r="H148" s="51"/>
      <c r="I148" s="55">
        <f>SUM(I5:I144)</f>
        <v>11011180125.000002</v>
      </c>
      <c r="J148" s="55">
        <f>SUM(J5:J138)</f>
        <v>10174137324.301149</v>
      </c>
      <c r="K148" s="51"/>
      <c r="L148" s="51"/>
      <c r="M148" s="54"/>
      <c r="N148" s="51"/>
      <c r="O148" s="51"/>
      <c r="P148" s="51"/>
      <c r="Q148" s="51"/>
      <c r="R148" s="51"/>
    </row>
    <row r="149" spans="1:18" s="53" customFormat="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132" activePane="bottomLeft" state="frozen"/>
      <selection activeCell="B119" sqref="B119"/>
      <selection pane="bottomLeft" activeCell="B153" sqref="B153"/>
    </sheetView>
  </sheetViews>
  <sheetFormatPr baseColWidth="10" defaultColWidth="9.140625" defaultRowHeight="12.75" x14ac:dyDescent="0.2"/>
  <cols>
    <col min="1" max="1" width="20.7109375" style="73" customWidth="1"/>
    <col min="2" max="2" width="98.28515625" style="73" customWidth="1"/>
    <col min="3" max="3" width="7.28515625" style="73" customWidth="1"/>
    <col min="4" max="4" width="5" style="73" customWidth="1"/>
    <col min="5" max="5" width="5.140625" style="73" customWidth="1"/>
    <col min="6" max="6" width="4" style="73" customWidth="1"/>
    <col min="7" max="7" width="11.5703125" style="73" customWidth="1"/>
    <col min="8" max="8" width="4.140625" style="73" customWidth="1"/>
    <col min="9" max="9" width="23" style="74" customWidth="1"/>
    <col min="10" max="10" width="18.85546875" style="74" customWidth="1"/>
    <col min="11" max="11" width="7.42578125" style="73" customWidth="1"/>
    <col min="12" max="12" width="10" style="73" customWidth="1"/>
    <col min="13" max="13" width="22.7109375" style="73" customWidth="1"/>
    <col min="14" max="14" width="14.28515625" style="73" customWidth="1"/>
    <col min="15" max="15" width="27.5703125" style="73" customWidth="1"/>
    <col min="16" max="16" width="28.28515625" style="73" customWidth="1"/>
    <col min="17" max="17" width="38.5703125" style="73" customWidth="1"/>
    <col min="18" max="18" width="9.140625" style="73"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83</v>
      </c>
      <c r="D51" s="41" t="s">
        <v>83</v>
      </c>
      <c r="E51" s="41" t="s">
        <v>69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N63" s="41"/>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23" t="s">
        <v>151</v>
      </c>
      <c r="B71" s="23" t="s">
        <v>152</v>
      </c>
      <c r="C71" s="23" t="s">
        <v>52</v>
      </c>
      <c r="D71" s="23" t="s">
        <v>52</v>
      </c>
      <c r="E71" s="23" t="s">
        <v>22</v>
      </c>
      <c r="F71" s="23" t="s">
        <v>23</v>
      </c>
      <c r="G71" s="23" t="s">
        <v>24</v>
      </c>
      <c r="H71" s="23" t="s">
        <v>23</v>
      </c>
      <c r="I71" s="49">
        <v>27444753</v>
      </c>
      <c r="J71" s="49">
        <v>27444753</v>
      </c>
      <c r="K71" s="23" t="s">
        <v>25</v>
      </c>
      <c r="L71" s="23" t="s">
        <v>25</v>
      </c>
      <c r="M71" s="23" t="s">
        <v>26</v>
      </c>
      <c r="N71" s="23" t="s">
        <v>27</v>
      </c>
      <c r="O71" s="23" t="s">
        <v>56</v>
      </c>
      <c r="P71" s="23" t="s">
        <v>57</v>
      </c>
      <c r="Q71" s="23"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N74" s="41"/>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83</v>
      </c>
      <c r="E79" s="41" t="s">
        <v>69</v>
      </c>
      <c r="F79" s="41" t="s">
        <v>23</v>
      </c>
      <c r="G79" s="41" t="s">
        <v>41</v>
      </c>
      <c r="H79" s="41" t="s">
        <v>23</v>
      </c>
      <c r="I79" s="42">
        <v>8640000</v>
      </c>
      <c r="J79" s="42">
        <v>8640000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N82" s="41"/>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N87" s="41"/>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A90" s="41"/>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23" t="s">
        <v>187</v>
      </c>
      <c r="B92" s="23" t="s">
        <v>188</v>
      </c>
      <c r="C92" s="23" t="s">
        <v>79</v>
      </c>
      <c r="D92" s="23" t="s">
        <v>79</v>
      </c>
      <c r="E92" s="23" t="s">
        <v>69</v>
      </c>
      <c r="F92" s="23" t="s">
        <v>23</v>
      </c>
      <c r="G92" s="23" t="s">
        <v>41</v>
      </c>
      <c r="H92" s="23" t="s">
        <v>23</v>
      </c>
      <c r="I92" s="49">
        <v>16400000</v>
      </c>
      <c r="J92" s="49">
        <v>16400000</v>
      </c>
      <c r="K92" s="23" t="s">
        <v>25</v>
      </c>
      <c r="L92" s="23" t="s">
        <v>25</v>
      </c>
      <c r="M92" s="23" t="s">
        <v>26</v>
      </c>
      <c r="N92" s="23" t="s">
        <v>27</v>
      </c>
      <c r="O92" s="23" t="s">
        <v>56</v>
      </c>
      <c r="P92" s="23" t="s">
        <v>57</v>
      </c>
      <c r="Q92" s="23" t="s">
        <v>58</v>
      </c>
    </row>
    <row r="93" spans="1:17" s="43" customFormat="1" ht="15" x14ac:dyDescent="0.25">
      <c r="A93" s="23" t="s">
        <v>187</v>
      </c>
      <c r="B93" s="23" t="s">
        <v>189</v>
      </c>
      <c r="C93" s="23" t="s">
        <v>79</v>
      </c>
      <c r="D93" s="23" t="s">
        <v>83</v>
      </c>
      <c r="E93" s="23" t="s">
        <v>69</v>
      </c>
      <c r="F93" s="23" t="s">
        <v>23</v>
      </c>
      <c r="G93" s="23" t="s">
        <v>41</v>
      </c>
      <c r="H93" s="23" t="s">
        <v>23</v>
      </c>
      <c r="I93" s="49">
        <v>16400000</v>
      </c>
      <c r="J93" s="49">
        <v>16400000</v>
      </c>
      <c r="K93" s="23" t="s">
        <v>25</v>
      </c>
      <c r="L93" s="23" t="s">
        <v>25</v>
      </c>
      <c r="M93" s="23" t="s">
        <v>26</v>
      </c>
      <c r="N93" s="23" t="s">
        <v>27</v>
      </c>
      <c r="O93" s="23" t="s">
        <v>56</v>
      </c>
      <c r="P93" s="23" t="s">
        <v>57</v>
      </c>
      <c r="Q93" s="23" t="s">
        <v>58</v>
      </c>
    </row>
    <row r="94" spans="1:17" s="43" customFormat="1" ht="15" x14ac:dyDescent="0.25">
      <c r="A94" s="23" t="s">
        <v>187</v>
      </c>
      <c r="B94" s="23" t="s">
        <v>190</v>
      </c>
      <c r="C94" s="23" t="s">
        <v>79</v>
      </c>
      <c r="D94" s="23" t="s">
        <v>79</v>
      </c>
      <c r="E94" s="23" t="s">
        <v>69</v>
      </c>
      <c r="F94" s="23" t="s">
        <v>23</v>
      </c>
      <c r="G94" s="23" t="s">
        <v>41</v>
      </c>
      <c r="H94" s="23" t="s">
        <v>23</v>
      </c>
      <c r="I94" s="49">
        <v>16400000</v>
      </c>
      <c r="J94" s="49">
        <v>16400000</v>
      </c>
      <c r="K94" s="23" t="s">
        <v>25</v>
      </c>
      <c r="L94" s="23" t="s">
        <v>25</v>
      </c>
      <c r="M94" s="23" t="s">
        <v>26</v>
      </c>
      <c r="N94" s="23" t="s">
        <v>27</v>
      </c>
      <c r="O94" s="23" t="s">
        <v>56</v>
      </c>
      <c r="P94" s="23" t="s">
        <v>57</v>
      </c>
      <c r="Q94" s="23" t="s">
        <v>58</v>
      </c>
    </row>
    <row r="95" spans="1:17" s="43" customFormat="1" ht="15" x14ac:dyDescent="0.25">
      <c r="A95" s="23" t="s">
        <v>191</v>
      </c>
      <c r="B95" s="23" t="s">
        <v>192</v>
      </c>
      <c r="C95" s="23" t="s">
        <v>79</v>
      </c>
      <c r="D95" s="23" t="s">
        <v>83</v>
      </c>
      <c r="E95" s="23" t="s">
        <v>69</v>
      </c>
      <c r="F95" s="23" t="s">
        <v>23</v>
      </c>
      <c r="G95" s="23" t="s">
        <v>41</v>
      </c>
      <c r="H95" s="23" t="s">
        <v>23</v>
      </c>
      <c r="I95" s="49">
        <v>13600000</v>
      </c>
      <c r="J95" s="49">
        <v>13600000</v>
      </c>
      <c r="K95" s="23" t="s">
        <v>25</v>
      </c>
      <c r="L95" s="23" t="s">
        <v>25</v>
      </c>
      <c r="M95" s="23" t="s">
        <v>26</v>
      </c>
      <c r="N95" s="23" t="s">
        <v>27</v>
      </c>
      <c r="O95" s="23" t="s">
        <v>56</v>
      </c>
      <c r="P95" s="23" t="s">
        <v>57</v>
      </c>
      <c r="Q95" s="23"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7" s="43" customFormat="1" ht="15" x14ac:dyDescent="0.25">
      <c r="A97" s="41" t="s">
        <v>194</v>
      </c>
      <c r="B97" s="41" t="s">
        <v>195</v>
      </c>
      <c r="C97" s="41" t="s">
        <v>83</v>
      </c>
      <c r="D97" s="41" t="s">
        <v>83</v>
      </c>
      <c r="E97" s="41" t="s">
        <v>69</v>
      </c>
      <c r="F97" s="41" t="s">
        <v>23</v>
      </c>
      <c r="G97" s="41" t="s">
        <v>41</v>
      </c>
      <c r="H97" s="41" t="s">
        <v>25</v>
      </c>
      <c r="I97" s="42">
        <v>14889548.222999465</v>
      </c>
      <c r="J97" s="42">
        <v>14889548.222999465</v>
      </c>
      <c r="K97" s="41" t="s">
        <v>25</v>
      </c>
      <c r="L97" s="41" t="s">
        <v>25</v>
      </c>
      <c r="M97" s="41" t="s">
        <v>26</v>
      </c>
      <c r="N97" s="41" t="s">
        <v>27</v>
      </c>
      <c r="O97" s="41" t="s">
        <v>56</v>
      </c>
      <c r="P97" s="41" t="s">
        <v>57</v>
      </c>
      <c r="Q97" s="41" t="s">
        <v>58</v>
      </c>
    </row>
    <row r="98" spans="1:17" s="43"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row>
    <row r="99" spans="1:17" s="43" customFormat="1" ht="15" x14ac:dyDescent="0.25">
      <c r="A99" s="41" t="s">
        <v>194</v>
      </c>
      <c r="B99" s="41" t="s">
        <v>197</v>
      </c>
      <c r="C99" s="41" t="s">
        <v>83</v>
      </c>
      <c r="D99" s="41" t="s">
        <v>83</v>
      </c>
      <c r="E99" s="41" t="s">
        <v>69</v>
      </c>
      <c r="F99" s="41" t="s">
        <v>23</v>
      </c>
      <c r="G99" s="41" t="s">
        <v>41</v>
      </c>
      <c r="H99" s="41" t="s">
        <v>25</v>
      </c>
      <c r="I99" s="42">
        <v>16184292</v>
      </c>
      <c r="J99" s="42">
        <v>16184292</v>
      </c>
      <c r="K99" s="41" t="s">
        <v>25</v>
      </c>
      <c r="L99" s="41" t="s">
        <v>25</v>
      </c>
      <c r="M99" s="41" t="s">
        <v>26</v>
      </c>
      <c r="N99" s="41" t="s">
        <v>27</v>
      </c>
      <c r="O99" s="41" t="s">
        <v>56</v>
      </c>
      <c r="P99" s="41" t="s">
        <v>57</v>
      </c>
      <c r="Q99" s="41" t="s">
        <v>58</v>
      </c>
    </row>
    <row r="100" spans="1:17" s="43" customFormat="1" ht="15" x14ac:dyDescent="0.25">
      <c r="A100" s="41" t="s">
        <v>194</v>
      </c>
      <c r="B100" s="41" t="s">
        <v>198</v>
      </c>
      <c r="C100" s="41" t="s">
        <v>83</v>
      </c>
      <c r="D100" s="41" t="s">
        <v>83</v>
      </c>
      <c r="E100" s="41" t="s">
        <v>69</v>
      </c>
      <c r="F100" s="41" t="s">
        <v>23</v>
      </c>
      <c r="G100" s="41" t="s">
        <v>41</v>
      </c>
      <c r="H100" s="41" t="s">
        <v>23</v>
      </c>
      <c r="I100" s="42">
        <v>58910821.230128318</v>
      </c>
      <c r="J100" s="42">
        <v>58910821.230128318</v>
      </c>
      <c r="K100" s="41" t="s">
        <v>25</v>
      </c>
      <c r="L100" s="41" t="s">
        <v>25</v>
      </c>
      <c r="M100" s="41" t="s">
        <v>26</v>
      </c>
      <c r="N100" s="41" t="s">
        <v>27</v>
      </c>
      <c r="O100" s="41" t="s">
        <v>56</v>
      </c>
      <c r="P100" s="41" t="s">
        <v>57</v>
      </c>
      <c r="Q100" s="41" t="s">
        <v>58</v>
      </c>
    </row>
    <row r="101" spans="1:17" s="43"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row>
    <row r="102" spans="1:17" s="43"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row>
    <row r="103" spans="1:17" s="43"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row>
    <row r="104" spans="1:17" s="43"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row>
    <row r="105" spans="1:17" s="43"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row>
    <row r="106" spans="1:17" s="43"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row>
    <row r="107" spans="1:17" s="43" customFormat="1" ht="15" x14ac:dyDescent="0.25">
      <c r="A107" s="41" t="s">
        <v>194</v>
      </c>
      <c r="B107" s="41" t="s">
        <v>206</v>
      </c>
      <c r="C107" s="41" t="s">
        <v>83</v>
      </c>
      <c r="D107" s="41" t="s">
        <v>83</v>
      </c>
      <c r="E107" s="41" t="s">
        <v>69</v>
      </c>
      <c r="F107" s="41" t="s">
        <v>23</v>
      </c>
      <c r="G107" s="41" t="s">
        <v>41</v>
      </c>
      <c r="H107" s="41" t="s">
        <v>25</v>
      </c>
      <c r="I107" s="42">
        <v>36900185</v>
      </c>
      <c r="J107" s="42">
        <v>36900185</v>
      </c>
      <c r="K107" s="41" t="s">
        <v>25</v>
      </c>
      <c r="L107" s="41" t="s">
        <v>25</v>
      </c>
      <c r="M107" s="41" t="s">
        <v>26</v>
      </c>
      <c r="N107" s="41" t="s">
        <v>27</v>
      </c>
      <c r="O107" s="41" t="s">
        <v>56</v>
      </c>
      <c r="P107" s="41" t="s">
        <v>57</v>
      </c>
      <c r="Q107" s="41" t="s">
        <v>58</v>
      </c>
    </row>
    <row r="108" spans="1:17" s="43"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row>
    <row r="109" spans="1:17" s="43"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row>
    <row r="110" spans="1:17" s="43"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row>
    <row r="111" spans="1:17" s="43"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row>
    <row r="112" spans="1:17" s="43" customFormat="1" ht="15" x14ac:dyDescent="0.25">
      <c r="A112" s="41" t="s">
        <v>207</v>
      </c>
      <c r="B112" s="41" t="s">
        <v>212</v>
      </c>
      <c r="C112" s="41" t="s">
        <v>83</v>
      </c>
      <c r="D112" s="41" t="s">
        <v>83</v>
      </c>
      <c r="E112" s="41" t="s">
        <v>69</v>
      </c>
      <c r="F112" s="41" t="s">
        <v>23</v>
      </c>
      <c r="G112" s="41" t="s">
        <v>41</v>
      </c>
      <c r="H112" s="41" t="s">
        <v>25</v>
      </c>
      <c r="I112" s="42">
        <v>11976376</v>
      </c>
      <c r="J112" s="42">
        <v>11976376</v>
      </c>
      <c r="K112" s="41" t="s">
        <v>25</v>
      </c>
      <c r="L112" s="41" t="s">
        <v>25</v>
      </c>
      <c r="M112" s="41" t="s">
        <v>26</v>
      </c>
      <c r="N112" s="41" t="s">
        <v>27</v>
      </c>
      <c r="O112" s="41" t="s">
        <v>56</v>
      </c>
      <c r="P112" s="41" t="s">
        <v>57</v>
      </c>
      <c r="Q112" s="41" t="s">
        <v>58</v>
      </c>
    </row>
    <row r="113" spans="1:17" s="43"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row>
    <row r="114" spans="1:17" s="43"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row>
    <row r="115" spans="1:17" s="43"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row>
    <row r="116" spans="1:17" s="43"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row>
    <row r="117" spans="1:17" s="43"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row>
    <row r="118" spans="1:17" s="43"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row>
    <row r="119" spans="1:17" s="43" customFormat="1" ht="15" x14ac:dyDescent="0.25">
      <c r="A119" s="41" t="s">
        <v>207</v>
      </c>
      <c r="B119" s="41" t="s">
        <v>220</v>
      </c>
      <c r="C119" s="41" t="s">
        <v>83</v>
      </c>
      <c r="D119" s="41" t="s">
        <v>83</v>
      </c>
      <c r="E119" s="41" t="s">
        <v>69</v>
      </c>
      <c r="F119" s="41" t="s">
        <v>23</v>
      </c>
      <c r="G119" s="41" t="s">
        <v>41</v>
      </c>
      <c r="H119" s="41" t="s">
        <v>25</v>
      </c>
      <c r="I119" s="42">
        <v>31721211.431607556</v>
      </c>
      <c r="J119" s="42">
        <v>31721211.431607556</v>
      </c>
      <c r="K119" s="41" t="s">
        <v>25</v>
      </c>
      <c r="L119" s="41" t="s">
        <v>25</v>
      </c>
      <c r="M119" s="41" t="s">
        <v>26</v>
      </c>
      <c r="N119" s="41" t="s">
        <v>27</v>
      </c>
      <c r="O119" s="41" t="s">
        <v>56</v>
      </c>
      <c r="P119" s="41" t="s">
        <v>57</v>
      </c>
      <c r="Q119" s="41" t="s">
        <v>58</v>
      </c>
    </row>
    <row r="120" spans="1:17" s="43"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row>
    <row r="121" spans="1:17" s="43"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row>
    <row r="122" spans="1:17" s="43" customFormat="1" ht="15" x14ac:dyDescent="0.25">
      <c r="A122" s="41" t="s">
        <v>207</v>
      </c>
      <c r="B122" s="41" t="s">
        <v>223</v>
      </c>
      <c r="C122" s="41" t="s">
        <v>83</v>
      </c>
      <c r="D122" s="41" t="s">
        <v>83</v>
      </c>
      <c r="E122" s="41" t="s">
        <v>69</v>
      </c>
      <c r="F122" s="41" t="s">
        <v>23</v>
      </c>
      <c r="G122" s="41" t="s">
        <v>41</v>
      </c>
      <c r="H122" s="41" t="s">
        <v>25</v>
      </c>
      <c r="I122" s="42">
        <v>66355595.341628052</v>
      </c>
      <c r="J122" s="42">
        <v>66355595.341628052</v>
      </c>
      <c r="K122" s="41" t="s">
        <v>25</v>
      </c>
      <c r="L122" s="41" t="s">
        <v>25</v>
      </c>
      <c r="M122" s="41" t="s">
        <v>26</v>
      </c>
      <c r="N122" s="41" t="s">
        <v>27</v>
      </c>
      <c r="O122" s="41" t="s">
        <v>56</v>
      </c>
      <c r="P122" s="41" t="s">
        <v>57</v>
      </c>
      <c r="Q122" s="41" t="s">
        <v>58</v>
      </c>
    </row>
    <row r="123" spans="1:17" s="43" customFormat="1" ht="15"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row>
    <row r="124" spans="1:17" s="43" customFormat="1" ht="15"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row>
    <row r="125" spans="1:17" s="43" customFormat="1" ht="15"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row>
    <row r="126" spans="1:17" s="43"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row>
    <row r="127" spans="1:17" s="43"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row>
    <row r="128" spans="1:17" s="43" customFormat="1" ht="15" x14ac:dyDescent="0.25">
      <c r="A128" s="41"/>
      <c r="B128" s="41"/>
      <c r="C128" s="41"/>
      <c r="D128" s="41"/>
      <c r="E128" s="41"/>
      <c r="F128" s="41"/>
      <c r="G128" s="41"/>
      <c r="H128" s="41"/>
      <c r="I128" s="42"/>
      <c r="J128" s="42"/>
      <c r="K128" s="41"/>
      <c r="L128" s="41"/>
      <c r="M128" s="41"/>
      <c r="N128" s="41"/>
      <c r="O128" s="41"/>
      <c r="P128" s="41"/>
      <c r="Q128" s="41"/>
    </row>
    <row r="129" spans="1:18" s="43"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row>
    <row r="130" spans="1:18" s="43"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row>
    <row r="131" spans="1:18" s="43" customFormat="1" ht="15" x14ac:dyDescent="0.25">
      <c r="A131" s="41" t="s">
        <v>301</v>
      </c>
      <c r="B131" s="41" t="s">
        <v>234</v>
      </c>
      <c r="C131" s="41" t="s">
        <v>79</v>
      </c>
      <c r="D131" s="41" t="s">
        <v>83</v>
      </c>
      <c r="E131" s="41" t="s">
        <v>52</v>
      </c>
      <c r="F131" s="41" t="s">
        <v>23</v>
      </c>
      <c r="G131" s="41" t="s">
        <v>24</v>
      </c>
      <c r="H131" s="41" t="s">
        <v>23</v>
      </c>
      <c r="I131" s="42">
        <v>30000000</v>
      </c>
      <c r="J131" s="42">
        <v>30000000</v>
      </c>
      <c r="K131" s="41" t="s">
        <v>25</v>
      </c>
      <c r="L131" s="41" t="s">
        <v>25</v>
      </c>
      <c r="M131" s="41" t="s">
        <v>26</v>
      </c>
      <c r="N131" s="41" t="s">
        <v>27</v>
      </c>
      <c r="O131" s="41" t="s">
        <v>56</v>
      </c>
      <c r="P131" s="41" t="s">
        <v>57</v>
      </c>
      <c r="Q131" s="41" t="s">
        <v>58</v>
      </c>
    </row>
    <row r="132" spans="1:18" s="43" customFormat="1" ht="15"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row>
    <row r="133" spans="1:18" s="43" customFormat="1" ht="15"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row>
    <row r="134" spans="1:18" s="43"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41" t="s">
        <v>30</v>
      </c>
    </row>
    <row r="135" spans="1:18" s="43"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row>
    <row r="136" spans="1:18" s="43"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row>
    <row r="137" spans="1:18" s="43"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row>
    <row r="138" spans="1:18" s="43"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row>
    <row r="139" spans="1:18" s="17" customFormat="1" ht="15" x14ac:dyDescent="0.25">
      <c r="A139" s="14" t="s">
        <v>296</v>
      </c>
      <c r="B139" s="14" t="s">
        <v>302</v>
      </c>
      <c r="C139" s="14" t="s">
        <v>22</v>
      </c>
      <c r="D139" s="14" t="s">
        <v>83</v>
      </c>
      <c r="E139" s="14" t="s">
        <v>69</v>
      </c>
      <c r="F139" s="14" t="s">
        <v>23</v>
      </c>
      <c r="G139" s="14" t="s">
        <v>73</v>
      </c>
      <c r="H139" s="14" t="s">
        <v>23</v>
      </c>
      <c r="I139" s="15">
        <v>36158150</v>
      </c>
      <c r="J139" s="15">
        <f>+I139</f>
        <v>36158150</v>
      </c>
      <c r="K139" s="14" t="s">
        <v>25</v>
      </c>
      <c r="L139" s="14" t="s">
        <v>25</v>
      </c>
      <c r="M139" s="14" t="s">
        <v>26</v>
      </c>
      <c r="N139" s="14" t="s">
        <v>27</v>
      </c>
      <c r="O139" s="14" t="s">
        <v>56</v>
      </c>
      <c r="P139" s="14" t="s">
        <v>57</v>
      </c>
      <c r="Q139" s="14" t="s">
        <v>58</v>
      </c>
      <c r="R139" s="16"/>
    </row>
    <row r="140" spans="1:18" s="44" customFormat="1" ht="38.25" hidden="1"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43" customFormat="1" ht="15" x14ac:dyDescent="0.25">
      <c r="A141" s="41" t="s">
        <v>299</v>
      </c>
      <c r="B141" s="41" t="s">
        <v>300</v>
      </c>
      <c r="C141" s="41" t="s">
        <v>83</v>
      </c>
      <c r="D141" s="41" t="s">
        <v>83</v>
      </c>
      <c r="E141" s="41" t="s">
        <v>69</v>
      </c>
      <c r="F141" s="41" t="s">
        <v>23</v>
      </c>
      <c r="G141" s="41" t="s">
        <v>24</v>
      </c>
      <c r="H141" s="41" t="s">
        <v>23</v>
      </c>
      <c r="I141" s="42">
        <v>4000000</v>
      </c>
      <c r="J141" s="42">
        <v>4000000</v>
      </c>
      <c r="K141" s="41" t="s">
        <v>25</v>
      </c>
      <c r="L141" s="41" t="s">
        <v>25</v>
      </c>
      <c r="M141" s="41" t="s">
        <v>26</v>
      </c>
      <c r="N141" s="41" t="s">
        <v>27</v>
      </c>
      <c r="O141" s="41" t="s">
        <v>28</v>
      </c>
      <c r="P141" s="41" t="s">
        <v>57</v>
      </c>
      <c r="Q141" s="41" t="s">
        <v>30</v>
      </c>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hidden="1" x14ac:dyDescent="0.25">
      <c r="A143" s="41"/>
      <c r="B143" s="41"/>
      <c r="C143" s="41"/>
      <c r="D143" s="41"/>
      <c r="E143" s="41"/>
      <c r="F143" s="41"/>
      <c r="G143" s="41"/>
      <c r="H143" s="41"/>
      <c r="I143" s="42"/>
      <c r="J143" s="42"/>
      <c r="K143" s="41"/>
      <c r="L143" s="41"/>
      <c r="M143" s="41"/>
      <c r="N143" s="41"/>
      <c r="O143" s="41"/>
      <c r="P143" s="41"/>
      <c r="Q143" s="41"/>
      <c r="R143" s="43"/>
    </row>
    <row r="144" spans="1:18" hidden="1" x14ac:dyDescent="0.2">
      <c r="A144" s="73">
        <v>0</v>
      </c>
      <c r="B144" s="73" t="s">
        <v>294</v>
      </c>
      <c r="I144" s="48">
        <v>339891679.69884872</v>
      </c>
    </row>
    <row r="145" spans="1:18" s="53" customFormat="1" hidden="1" x14ac:dyDescent="0.2">
      <c r="A145" s="51"/>
      <c r="B145" s="51"/>
      <c r="C145" s="51"/>
      <c r="D145" s="51"/>
      <c r="E145" s="51"/>
      <c r="F145" s="51"/>
      <c r="G145" s="51"/>
      <c r="H145" s="51"/>
      <c r="I145" s="52"/>
      <c r="J145" s="52"/>
      <c r="K145" s="51"/>
      <c r="L145" s="51"/>
      <c r="M145" s="51"/>
      <c r="N145" s="51"/>
      <c r="O145" s="51"/>
      <c r="P145" s="51"/>
      <c r="Q145" s="51"/>
      <c r="R145" s="51"/>
    </row>
    <row r="146" spans="1:18" s="53" customFormat="1" hidden="1" x14ac:dyDescent="0.2">
      <c r="A146" s="51"/>
      <c r="B146" s="51"/>
      <c r="C146" s="51"/>
      <c r="D146" s="51"/>
      <c r="E146" s="51"/>
      <c r="F146" s="51"/>
      <c r="G146" s="51"/>
      <c r="H146" s="51"/>
      <c r="I146" s="52"/>
      <c r="J146" s="52"/>
      <c r="K146" s="51"/>
      <c r="L146" s="51"/>
      <c r="M146" s="54">
        <f>+J150-I148</f>
        <v>-490863496.00000191</v>
      </c>
      <c r="N146" s="51"/>
      <c r="O146" s="51"/>
      <c r="P146" s="51"/>
      <c r="Q146" s="51"/>
      <c r="R146" s="51"/>
    </row>
    <row r="147" spans="1:18" s="53" customFormat="1" hidden="1" x14ac:dyDescent="0.2">
      <c r="A147" s="51"/>
      <c r="B147" s="51"/>
      <c r="C147" s="51"/>
      <c r="D147" s="51"/>
      <c r="E147" s="51"/>
      <c r="F147" s="51"/>
      <c r="G147" s="51"/>
      <c r="H147" s="51"/>
      <c r="I147" s="55"/>
      <c r="J147" s="52"/>
      <c r="K147" s="51"/>
      <c r="L147" s="51"/>
      <c r="M147" s="51"/>
      <c r="N147" s="51"/>
      <c r="O147" s="51"/>
      <c r="P147" s="51"/>
      <c r="Q147" s="51"/>
      <c r="R147" s="51"/>
    </row>
    <row r="148" spans="1:18" s="53" customFormat="1" hidden="1" x14ac:dyDescent="0.2">
      <c r="A148" s="51"/>
      <c r="B148" s="51"/>
      <c r="C148" s="51"/>
      <c r="D148" s="51"/>
      <c r="E148" s="51"/>
      <c r="F148" s="51"/>
      <c r="G148" s="51"/>
      <c r="H148" s="51"/>
      <c r="I148" s="55">
        <f>SUM(I5:I144)</f>
        <v>11016252500.000002</v>
      </c>
      <c r="J148" s="55">
        <f>SUM(J5:J138)</f>
        <v>10174137324.301149</v>
      </c>
      <c r="K148" s="51"/>
      <c r="L148" s="51"/>
      <c r="M148" s="54"/>
      <c r="N148" s="51"/>
      <c r="O148" s="51"/>
      <c r="P148" s="51"/>
      <c r="Q148" s="51"/>
      <c r="R148" s="51"/>
    </row>
    <row r="149" spans="1:18" s="53" customFormat="1" hidden="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123" activePane="bottomLeft" state="frozen"/>
      <selection activeCell="B119" sqref="B119"/>
      <selection pane="bottomLeft" activeCell="A139" sqref="A139:XFD142"/>
    </sheetView>
  </sheetViews>
  <sheetFormatPr baseColWidth="10" defaultColWidth="9.140625" defaultRowHeight="12.75" x14ac:dyDescent="0.2"/>
  <cols>
    <col min="1" max="1" width="20.7109375" style="71" customWidth="1"/>
    <col min="2" max="2" width="98.28515625" style="71" customWidth="1"/>
    <col min="3" max="3" width="7.28515625" style="71" customWidth="1"/>
    <col min="4" max="4" width="5" style="71" customWidth="1"/>
    <col min="5" max="5" width="5.140625" style="71" customWidth="1"/>
    <col min="6" max="6" width="4" style="71" customWidth="1"/>
    <col min="7" max="7" width="11.5703125" style="71" customWidth="1"/>
    <col min="8" max="8" width="4.140625" style="71" customWidth="1"/>
    <col min="9" max="9" width="23" style="72" customWidth="1"/>
    <col min="10" max="10" width="18.85546875" style="72" customWidth="1"/>
    <col min="11" max="11" width="7.42578125" style="71" customWidth="1"/>
    <col min="12" max="12" width="10" style="71" customWidth="1"/>
    <col min="13" max="13" width="22.7109375" style="71" customWidth="1"/>
    <col min="14" max="14" width="14.28515625" style="71" customWidth="1"/>
    <col min="15" max="15" width="27.5703125" style="71" customWidth="1"/>
    <col min="16" max="16" width="28.28515625" style="71" customWidth="1"/>
    <col min="17" max="17" width="38.5703125" style="71" customWidth="1"/>
    <col min="18" max="18" width="9.140625" style="71"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83</v>
      </c>
      <c r="D51" s="41" t="s">
        <v>83</v>
      </c>
      <c r="E51" s="41" t="s">
        <v>69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N63" s="41"/>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23" t="s">
        <v>151</v>
      </c>
      <c r="B71" s="23" t="s">
        <v>152</v>
      </c>
      <c r="C71" s="23" t="s">
        <v>52</v>
      </c>
      <c r="D71" s="23" t="s">
        <v>52</v>
      </c>
      <c r="E71" s="23" t="s">
        <v>22</v>
      </c>
      <c r="F71" s="23" t="s">
        <v>23</v>
      </c>
      <c r="G71" s="23" t="s">
        <v>24</v>
      </c>
      <c r="H71" s="23" t="s">
        <v>23</v>
      </c>
      <c r="I71" s="49">
        <v>27444753</v>
      </c>
      <c r="J71" s="49">
        <v>27444753</v>
      </c>
      <c r="K71" s="23" t="s">
        <v>25</v>
      </c>
      <c r="L71" s="23" t="s">
        <v>25</v>
      </c>
      <c r="M71" s="23" t="s">
        <v>26</v>
      </c>
      <c r="N71" s="23" t="s">
        <v>27</v>
      </c>
      <c r="O71" s="23" t="s">
        <v>56</v>
      </c>
      <c r="P71" s="23" t="s">
        <v>57</v>
      </c>
      <c r="Q71" s="23"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N74" s="41"/>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83</v>
      </c>
      <c r="E79" s="41" t="s">
        <v>69</v>
      </c>
      <c r="F79" s="41" t="s">
        <v>23</v>
      </c>
      <c r="G79" s="41" t="s">
        <v>41</v>
      </c>
      <c r="H79" s="41" t="s">
        <v>23</v>
      </c>
      <c r="I79" s="42">
        <v>8640000</v>
      </c>
      <c r="J79" s="42">
        <v>8640000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N82" s="41"/>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N87" s="41"/>
      <c r="O87" s="41" t="s">
        <v>56</v>
      </c>
      <c r="P87" s="41" t="s">
        <v>57</v>
      </c>
      <c r="Q87" s="41" t="s">
        <v>58</v>
      </c>
    </row>
    <row r="88" spans="1:17" s="43" customFormat="1" ht="15" x14ac:dyDescent="0.25">
      <c r="A88" s="41"/>
      <c r="B88" s="41" t="s">
        <v>183</v>
      </c>
      <c r="C88" s="41" t="s">
        <v>79</v>
      </c>
      <c r="D88" s="41" t="s">
        <v>83</v>
      </c>
      <c r="E88" s="41" t="s">
        <v>23</v>
      </c>
      <c r="F88" s="41" t="s">
        <v>23</v>
      </c>
      <c r="G88" s="41" t="s">
        <v>24</v>
      </c>
      <c r="H88" s="41" t="s">
        <v>25</v>
      </c>
      <c r="I88" s="42">
        <v>10000000</v>
      </c>
      <c r="J88" s="42">
        <v>10000000</v>
      </c>
      <c r="K88" s="41" t="s">
        <v>25</v>
      </c>
      <c r="L88" s="41" t="s">
        <v>25</v>
      </c>
      <c r="M88" s="41" t="s">
        <v>26</v>
      </c>
      <c r="N88" s="41" t="s">
        <v>27</v>
      </c>
      <c r="O88" s="41" t="s">
        <v>56</v>
      </c>
      <c r="P88" s="41" t="s">
        <v>57</v>
      </c>
      <c r="Q88" s="41"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A90" s="41"/>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7" s="43" customFormat="1" ht="15" x14ac:dyDescent="0.25">
      <c r="A97" s="41" t="s">
        <v>194</v>
      </c>
      <c r="B97" s="41" t="s">
        <v>195</v>
      </c>
      <c r="C97" s="41" t="s">
        <v>83</v>
      </c>
      <c r="D97" s="41" t="s">
        <v>83</v>
      </c>
      <c r="E97" s="41" t="s">
        <v>69</v>
      </c>
      <c r="F97" s="41" t="s">
        <v>23</v>
      </c>
      <c r="G97" s="41" t="s">
        <v>41</v>
      </c>
      <c r="H97" s="41" t="s">
        <v>25</v>
      </c>
      <c r="I97" s="42">
        <v>14889548.222999465</v>
      </c>
      <c r="J97" s="42">
        <v>14889548.222999465</v>
      </c>
      <c r="K97" s="41" t="s">
        <v>25</v>
      </c>
      <c r="L97" s="41" t="s">
        <v>25</v>
      </c>
      <c r="M97" s="41" t="s">
        <v>26</v>
      </c>
      <c r="N97" s="41" t="s">
        <v>27</v>
      </c>
      <c r="O97" s="41" t="s">
        <v>56</v>
      </c>
      <c r="P97" s="41" t="s">
        <v>57</v>
      </c>
      <c r="Q97" s="41" t="s">
        <v>58</v>
      </c>
    </row>
    <row r="98" spans="1:17" s="43"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row>
    <row r="99" spans="1:17" s="43" customFormat="1" ht="15" x14ac:dyDescent="0.25">
      <c r="A99" s="41" t="s">
        <v>194</v>
      </c>
      <c r="B99" s="41" t="s">
        <v>197</v>
      </c>
      <c r="C99" s="41" t="s">
        <v>83</v>
      </c>
      <c r="D99" s="41" t="s">
        <v>83</v>
      </c>
      <c r="E99" s="41" t="s">
        <v>69</v>
      </c>
      <c r="F99" s="41" t="s">
        <v>23</v>
      </c>
      <c r="G99" s="41" t="s">
        <v>41</v>
      </c>
      <c r="H99" s="41" t="s">
        <v>25</v>
      </c>
      <c r="I99" s="42">
        <v>16184292</v>
      </c>
      <c r="J99" s="42">
        <v>16184292</v>
      </c>
      <c r="K99" s="41" t="s">
        <v>25</v>
      </c>
      <c r="L99" s="41" t="s">
        <v>25</v>
      </c>
      <c r="M99" s="41" t="s">
        <v>26</v>
      </c>
      <c r="N99" s="41" t="s">
        <v>27</v>
      </c>
      <c r="O99" s="41" t="s">
        <v>56</v>
      </c>
      <c r="P99" s="41" t="s">
        <v>57</v>
      </c>
      <c r="Q99" s="41" t="s">
        <v>58</v>
      </c>
    </row>
    <row r="100" spans="1:17" s="43" customFormat="1" ht="15" x14ac:dyDescent="0.25">
      <c r="A100" s="41" t="s">
        <v>194</v>
      </c>
      <c r="B100" s="41" t="s">
        <v>198</v>
      </c>
      <c r="C100" s="41" t="s">
        <v>83</v>
      </c>
      <c r="D100" s="41" t="s">
        <v>83</v>
      </c>
      <c r="E100" s="41" t="s">
        <v>69</v>
      </c>
      <c r="F100" s="41" t="s">
        <v>23</v>
      </c>
      <c r="G100" s="41" t="s">
        <v>41</v>
      </c>
      <c r="H100" s="41" t="s">
        <v>23</v>
      </c>
      <c r="I100" s="42">
        <v>58910821.230128318</v>
      </c>
      <c r="J100" s="42">
        <v>58910821.230128318</v>
      </c>
      <c r="K100" s="41" t="s">
        <v>25</v>
      </c>
      <c r="L100" s="41" t="s">
        <v>25</v>
      </c>
      <c r="M100" s="41" t="s">
        <v>26</v>
      </c>
      <c r="N100" s="41" t="s">
        <v>27</v>
      </c>
      <c r="O100" s="41" t="s">
        <v>56</v>
      </c>
      <c r="P100" s="41" t="s">
        <v>57</v>
      </c>
      <c r="Q100" s="41" t="s">
        <v>58</v>
      </c>
    </row>
    <row r="101" spans="1:17" s="43"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row>
    <row r="102" spans="1:17" s="43"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row>
    <row r="103" spans="1:17" s="43"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row>
    <row r="104" spans="1:17" s="43"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row>
    <row r="105" spans="1:17" s="43"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row>
    <row r="106" spans="1:17" s="43"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row>
    <row r="107" spans="1:17" s="43" customFormat="1" ht="15" x14ac:dyDescent="0.25">
      <c r="A107" s="41" t="s">
        <v>194</v>
      </c>
      <c r="B107" s="41" t="s">
        <v>206</v>
      </c>
      <c r="C107" s="41" t="s">
        <v>83</v>
      </c>
      <c r="D107" s="41" t="s">
        <v>83</v>
      </c>
      <c r="E107" s="41" t="s">
        <v>69</v>
      </c>
      <c r="F107" s="41" t="s">
        <v>23</v>
      </c>
      <c r="G107" s="41" t="s">
        <v>41</v>
      </c>
      <c r="H107" s="41" t="s">
        <v>25</v>
      </c>
      <c r="I107" s="42">
        <v>36900185</v>
      </c>
      <c r="J107" s="42">
        <v>36900185</v>
      </c>
      <c r="K107" s="41" t="s">
        <v>25</v>
      </c>
      <c r="L107" s="41" t="s">
        <v>25</v>
      </c>
      <c r="M107" s="41" t="s">
        <v>26</v>
      </c>
      <c r="N107" s="41" t="s">
        <v>27</v>
      </c>
      <c r="O107" s="41" t="s">
        <v>56</v>
      </c>
      <c r="P107" s="41" t="s">
        <v>57</v>
      </c>
      <c r="Q107" s="41" t="s">
        <v>58</v>
      </c>
    </row>
    <row r="108" spans="1:17" s="43"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row>
    <row r="109" spans="1:17" s="43"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row>
    <row r="110" spans="1:17" s="43"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row>
    <row r="111" spans="1:17" s="43"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row>
    <row r="112" spans="1:17" s="43" customFormat="1" ht="15" x14ac:dyDescent="0.25">
      <c r="A112" s="41" t="s">
        <v>207</v>
      </c>
      <c r="B112" s="41" t="s">
        <v>212</v>
      </c>
      <c r="C112" s="41" t="s">
        <v>83</v>
      </c>
      <c r="D112" s="41" t="s">
        <v>83</v>
      </c>
      <c r="E112" s="41" t="s">
        <v>69</v>
      </c>
      <c r="F112" s="41" t="s">
        <v>23</v>
      </c>
      <c r="G112" s="41" t="s">
        <v>41</v>
      </c>
      <c r="H112" s="41" t="s">
        <v>25</v>
      </c>
      <c r="I112" s="42">
        <v>11976376</v>
      </c>
      <c r="J112" s="42">
        <v>11976376</v>
      </c>
      <c r="K112" s="41" t="s">
        <v>25</v>
      </c>
      <c r="L112" s="41" t="s">
        <v>25</v>
      </c>
      <c r="M112" s="41" t="s">
        <v>26</v>
      </c>
      <c r="N112" s="41" t="s">
        <v>27</v>
      </c>
      <c r="O112" s="41" t="s">
        <v>56</v>
      </c>
      <c r="P112" s="41" t="s">
        <v>57</v>
      </c>
      <c r="Q112" s="41" t="s">
        <v>58</v>
      </c>
    </row>
    <row r="113" spans="1:17" s="43"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row>
    <row r="114" spans="1:17" s="43"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row>
    <row r="115" spans="1:17" s="43"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row>
    <row r="116" spans="1:17" s="43"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row>
    <row r="117" spans="1:17" s="43"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row>
    <row r="118" spans="1:17" s="43"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row>
    <row r="119" spans="1:17" s="43" customFormat="1" ht="15" x14ac:dyDescent="0.25">
      <c r="A119" s="41" t="s">
        <v>207</v>
      </c>
      <c r="B119" s="41" t="s">
        <v>220</v>
      </c>
      <c r="C119" s="41" t="s">
        <v>83</v>
      </c>
      <c r="D119" s="41" t="s">
        <v>83</v>
      </c>
      <c r="E119" s="41" t="s">
        <v>69</v>
      </c>
      <c r="F119" s="41" t="s">
        <v>23</v>
      </c>
      <c r="G119" s="41" t="s">
        <v>41</v>
      </c>
      <c r="H119" s="41" t="s">
        <v>25</v>
      </c>
      <c r="I119" s="42">
        <v>31721211.431607556</v>
      </c>
      <c r="J119" s="42">
        <v>31721211.431607556</v>
      </c>
      <c r="K119" s="41" t="s">
        <v>25</v>
      </c>
      <c r="L119" s="41" t="s">
        <v>25</v>
      </c>
      <c r="M119" s="41" t="s">
        <v>26</v>
      </c>
      <c r="N119" s="41" t="s">
        <v>27</v>
      </c>
      <c r="O119" s="41" t="s">
        <v>56</v>
      </c>
      <c r="P119" s="41" t="s">
        <v>57</v>
      </c>
      <c r="Q119" s="41" t="s">
        <v>58</v>
      </c>
    </row>
    <row r="120" spans="1:17" s="43"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row>
    <row r="121" spans="1:17" s="43"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row>
    <row r="122" spans="1:17" s="43" customFormat="1" ht="15" x14ac:dyDescent="0.25">
      <c r="A122" s="41" t="s">
        <v>207</v>
      </c>
      <c r="B122" s="41" t="s">
        <v>223</v>
      </c>
      <c r="C122" s="41" t="s">
        <v>83</v>
      </c>
      <c r="D122" s="41" t="s">
        <v>83</v>
      </c>
      <c r="E122" s="41" t="s">
        <v>69</v>
      </c>
      <c r="F122" s="41" t="s">
        <v>23</v>
      </c>
      <c r="G122" s="41" t="s">
        <v>41</v>
      </c>
      <c r="H122" s="41" t="s">
        <v>25</v>
      </c>
      <c r="I122" s="42">
        <v>66355595.341628052</v>
      </c>
      <c r="J122" s="42">
        <v>66355595.341628052</v>
      </c>
      <c r="K122" s="41" t="s">
        <v>25</v>
      </c>
      <c r="L122" s="41" t="s">
        <v>25</v>
      </c>
      <c r="M122" s="41" t="s">
        <v>26</v>
      </c>
      <c r="N122" s="41" t="s">
        <v>27</v>
      </c>
      <c r="O122" s="41" t="s">
        <v>56</v>
      </c>
      <c r="P122" s="41" t="s">
        <v>57</v>
      </c>
      <c r="Q122" s="41" t="s">
        <v>58</v>
      </c>
    </row>
    <row r="123" spans="1:17" s="43" customFormat="1" ht="15"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row>
    <row r="124" spans="1:17" s="43" customFormat="1" ht="15"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row>
    <row r="125" spans="1:17" s="43" customFormat="1" ht="15"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row>
    <row r="126" spans="1:17" s="43"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row>
    <row r="127" spans="1:17" s="43"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row>
    <row r="128" spans="1:17" s="43" customFormat="1" ht="15" x14ac:dyDescent="0.25">
      <c r="A128" s="41"/>
      <c r="B128" s="41"/>
      <c r="C128" s="41"/>
      <c r="D128" s="41"/>
      <c r="E128" s="41"/>
      <c r="F128" s="41"/>
      <c r="G128" s="41"/>
      <c r="H128" s="41"/>
      <c r="I128" s="42"/>
      <c r="J128" s="42"/>
      <c r="K128" s="41"/>
      <c r="L128" s="41"/>
      <c r="M128" s="41"/>
      <c r="N128" s="41"/>
      <c r="O128" s="41"/>
      <c r="P128" s="41"/>
      <c r="Q128" s="41"/>
    </row>
    <row r="129" spans="1:18" s="43"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row>
    <row r="130" spans="1:18" s="43"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row>
    <row r="131" spans="1:18" s="43" customFormat="1" ht="15" x14ac:dyDescent="0.25">
      <c r="A131" s="41" t="s">
        <v>301</v>
      </c>
      <c r="B131" s="41" t="s">
        <v>234</v>
      </c>
      <c r="C131" s="41" t="s">
        <v>79</v>
      </c>
      <c r="D131" s="41" t="s">
        <v>83</v>
      </c>
      <c r="E131" s="41" t="s">
        <v>52</v>
      </c>
      <c r="F131" s="41" t="s">
        <v>23</v>
      </c>
      <c r="G131" s="41" t="s">
        <v>24</v>
      </c>
      <c r="H131" s="41" t="s">
        <v>23</v>
      </c>
      <c r="I131" s="42">
        <v>30000000</v>
      </c>
      <c r="J131" s="42">
        <v>30000000</v>
      </c>
      <c r="K131" s="41" t="s">
        <v>25</v>
      </c>
      <c r="L131" s="41" t="s">
        <v>25</v>
      </c>
      <c r="M131" s="41" t="s">
        <v>26</v>
      </c>
      <c r="N131" s="41" t="s">
        <v>27</v>
      </c>
      <c r="O131" s="41" t="s">
        <v>56</v>
      </c>
      <c r="P131" s="41" t="s">
        <v>57</v>
      </c>
      <c r="Q131" s="41" t="s">
        <v>58</v>
      </c>
    </row>
    <row r="132" spans="1:18" s="43" customFormat="1" ht="15"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row>
    <row r="133" spans="1:18" s="43" customFormat="1" ht="15"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row>
    <row r="134" spans="1:18" s="43"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41" t="s">
        <v>30</v>
      </c>
    </row>
    <row r="135" spans="1:18" s="43"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row>
    <row r="136" spans="1:18" s="43"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row>
    <row r="137" spans="1:18" s="43"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row>
    <row r="138" spans="1:18" s="43"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row>
    <row r="139" spans="1:18" s="17" customFormat="1" ht="15" x14ac:dyDescent="0.25">
      <c r="A139" s="14" t="s">
        <v>296</v>
      </c>
      <c r="B139" s="14" t="s">
        <v>302</v>
      </c>
      <c r="C139" s="14" t="s">
        <v>83</v>
      </c>
      <c r="D139" s="14" t="s">
        <v>22</v>
      </c>
      <c r="E139" s="14" t="s">
        <v>69</v>
      </c>
      <c r="F139" s="14" t="s">
        <v>23</v>
      </c>
      <c r="G139" s="14" t="s">
        <v>70</v>
      </c>
      <c r="H139" s="14" t="s">
        <v>23</v>
      </c>
      <c r="I139" s="15">
        <v>36158150</v>
      </c>
      <c r="J139" s="15">
        <f>+I139</f>
        <v>36158150</v>
      </c>
      <c r="K139" s="14" t="s">
        <v>25</v>
      </c>
      <c r="L139" s="14" t="s">
        <v>25</v>
      </c>
      <c r="M139" s="14" t="s">
        <v>26</v>
      </c>
      <c r="N139" s="14" t="s">
        <v>27</v>
      </c>
      <c r="O139" s="14" t="s">
        <v>56</v>
      </c>
      <c r="P139" s="14" t="s">
        <v>57</v>
      </c>
      <c r="Q139" s="14" t="s">
        <v>58</v>
      </c>
      <c r="R139" s="16"/>
    </row>
    <row r="140" spans="1:18" s="44" customFormat="1" ht="38.25" hidden="1"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43" customFormat="1" ht="15" x14ac:dyDescent="0.25">
      <c r="A141" s="41" t="s">
        <v>299</v>
      </c>
      <c r="B141" s="41" t="s">
        <v>300</v>
      </c>
      <c r="C141" s="41" t="s">
        <v>83</v>
      </c>
      <c r="D141" s="41" t="s">
        <v>83</v>
      </c>
      <c r="E141" s="41" t="s">
        <v>69</v>
      </c>
      <c r="F141" s="41" t="s">
        <v>23</v>
      </c>
      <c r="G141" s="41" t="s">
        <v>24</v>
      </c>
      <c r="H141" s="41" t="s">
        <v>23</v>
      </c>
      <c r="I141" s="42">
        <v>4000000</v>
      </c>
      <c r="J141" s="42">
        <v>4000000</v>
      </c>
      <c r="K141" s="41" t="s">
        <v>25</v>
      </c>
      <c r="L141" s="41" t="s">
        <v>25</v>
      </c>
      <c r="M141" s="41" t="s">
        <v>26</v>
      </c>
      <c r="N141" s="41" t="s">
        <v>27</v>
      </c>
      <c r="O141" s="41" t="s">
        <v>28</v>
      </c>
      <c r="P141" s="41" t="s">
        <v>57</v>
      </c>
      <c r="Q141" s="41" t="s">
        <v>30</v>
      </c>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hidden="1" x14ac:dyDescent="0.25">
      <c r="A143" s="41"/>
      <c r="B143" s="41"/>
      <c r="C143" s="41"/>
      <c r="D143" s="41"/>
      <c r="E143" s="41"/>
      <c r="F143" s="41"/>
      <c r="G143" s="41"/>
      <c r="H143" s="41"/>
      <c r="I143" s="42"/>
      <c r="J143" s="42"/>
      <c r="K143" s="41"/>
      <c r="L143" s="41"/>
      <c r="M143" s="41"/>
      <c r="N143" s="41"/>
      <c r="O143" s="41"/>
      <c r="P143" s="41"/>
      <c r="Q143" s="41"/>
      <c r="R143" s="43"/>
    </row>
    <row r="144" spans="1:18" hidden="1" x14ac:dyDescent="0.2">
      <c r="A144" s="71">
        <v>0</v>
      </c>
      <c r="B144" s="71" t="s">
        <v>294</v>
      </c>
      <c r="I144" s="48">
        <v>339891679.69884872</v>
      </c>
    </row>
    <row r="145" spans="1:18" s="53" customFormat="1" hidden="1" x14ac:dyDescent="0.2">
      <c r="A145" s="51"/>
      <c r="B145" s="51"/>
      <c r="C145" s="51"/>
      <c r="D145" s="51"/>
      <c r="E145" s="51"/>
      <c r="F145" s="51"/>
      <c r="G145" s="51"/>
      <c r="H145" s="51"/>
      <c r="I145" s="52"/>
      <c r="J145" s="52"/>
      <c r="K145" s="51"/>
      <c r="L145" s="51"/>
      <c r="M145" s="51"/>
      <c r="N145" s="51"/>
      <c r="O145" s="51"/>
      <c r="P145" s="51"/>
      <c r="Q145" s="51"/>
      <c r="R145" s="51"/>
    </row>
    <row r="146" spans="1:18" s="53" customFormat="1" hidden="1" x14ac:dyDescent="0.2">
      <c r="A146" s="51"/>
      <c r="B146" s="51"/>
      <c r="C146" s="51"/>
      <c r="D146" s="51"/>
      <c r="E146" s="51"/>
      <c r="F146" s="51"/>
      <c r="G146" s="51"/>
      <c r="H146" s="51"/>
      <c r="I146" s="52"/>
      <c r="J146" s="52"/>
      <c r="K146" s="51"/>
      <c r="L146" s="51"/>
      <c r="M146" s="54">
        <f>+J150-I148</f>
        <v>-490863496.00000191</v>
      </c>
      <c r="N146" s="51"/>
      <c r="O146" s="51"/>
      <c r="P146" s="51"/>
      <c r="Q146" s="51"/>
      <c r="R146" s="51"/>
    </row>
    <row r="147" spans="1:18" s="53" customFormat="1" hidden="1" x14ac:dyDescent="0.2">
      <c r="A147" s="51"/>
      <c r="B147" s="51"/>
      <c r="C147" s="51"/>
      <c r="D147" s="51"/>
      <c r="E147" s="51"/>
      <c r="F147" s="51"/>
      <c r="G147" s="51"/>
      <c r="H147" s="51"/>
      <c r="I147" s="55"/>
      <c r="J147" s="52"/>
      <c r="K147" s="51"/>
      <c r="L147" s="51"/>
      <c r="M147" s="51"/>
      <c r="N147" s="51"/>
      <c r="O147" s="51"/>
      <c r="P147" s="51"/>
      <c r="Q147" s="51"/>
      <c r="R147" s="51"/>
    </row>
    <row r="148" spans="1:18" s="53" customFormat="1" hidden="1" x14ac:dyDescent="0.2">
      <c r="A148" s="51"/>
      <c r="B148" s="51"/>
      <c r="C148" s="51"/>
      <c r="D148" s="51"/>
      <c r="E148" s="51"/>
      <c r="F148" s="51"/>
      <c r="G148" s="51"/>
      <c r="H148" s="51"/>
      <c r="I148" s="55">
        <f>SUM(I5:I144)</f>
        <v>11016252500.000002</v>
      </c>
      <c r="J148" s="55">
        <f>SUM(J5:J138)</f>
        <v>10174137324.301149</v>
      </c>
      <c r="K148" s="51"/>
      <c r="L148" s="51"/>
      <c r="M148" s="54"/>
      <c r="N148" s="51"/>
      <c r="O148" s="51"/>
      <c r="P148" s="51"/>
      <c r="Q148" s="51"/>
      <c r="R148" s="51"/>
    </row>
    <row r="149" spans="1:18" s="53" customFormat="1" hidden="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54"/>
  <sheetViews>
    <sheetView workbookViewId="0">
      <pane ySplit="5" topLeftCell="A69" activePane="bottomLeft" state="frozen"/>
      <selection activeCell="B119" sqref="B119"/>
      <selection pane="bottomLeft" activeCell="B94" sqref="B94"/>
    </sheetView>
  </sheetViews>
  <sheetFormatPr baseColWidth="10" defaultColWidth="9.140625" defaultRowHeight="12.75" x14ac:dyDescent="0.2"/>
  <cols>
    <col min="1" max="1" width="20.7109375" style="75" customWidth="1"/>
    <col min="2" max="2" width="98.28515625" style="75" customWidth="1"/>
    <col min="3" max="3" width="7.28515625" style="75" customWidth="1"/>
    <col min="4" max="4" width="5" style="75" customWidth="1"/>
    <col min="5" max="5" width="5.140625" style="75" customWidth="1"/>
    <col min="6" max="6" width="4" style="75" customWidth="1"/>
    <col min="7" max="7" width="11.5703125" style="75" customWidth="1"/>
    <col min="8" max="8" width="4.140625" style="75" customWidth="1"/>
    <col min="9" max="9" width="23" style="76" customWidth="1"/>
    <col min="10" max="10" width="18.85546875" style="76" customWidth="1"/>
    <col min="11" max="11" width="7.42578125" style="75" customWidth="1"/>
    <col min="12" max="12" width="10" style="75" customWidth="1"/>
    <col min="13" max="13" width="22.7109375" style="75" customWidth="1"/>
    <col min="14" max="14" width="14.28515625" style="75" customWidth="1"/>
    <col min="15" max="15" width="27.5703125" style="75" customWidth="1"/>
    <col min="16" max="16" width="28.28515625" style="75" customWidth="1"/>
    <col min="17" max="17" width="38.5703125" style="75" customWidth="1"/>
    <col min="18" max="18" width="9.140625" style="75" customWidth="1"/>
    <col min="19" max="16384" width="9.140625" style="8"/>
  </cols>
  <sheetData>
    <row r="1" spans="1:17" x14ac:dyDescent="0.2">
      <c r="A1" s="88" t="s">
        <v>18</v>
      </c>
      <c r="B1" s="89"/>
      <c r="C1" s="89"/>
      <c r="D1" s="89"/>
      <c r="E1" s="89"/>
      <c r="F1" s="89"/>
      <c r="G1" s="89"/>
      <c r="H1" s="89"/>
      <c r="I1" s="90"/>
      <c r="J1" s="90"/>
      <c r="K1" s="89"/>
      <c r="L1" s="89"/>
      <c r="M1" s="89"/>
      <c r="N1" s="89"/>
      <c r="O1" s="89"/>
      <c r="P1" s="89"/>
      <c r="Q1" s="89"/>
    </row>
    <row r="2" spans="1:17" x14ac:dyDescent="0.2">
      <c r="A2" s="89"/>
      <c r="B2" s="89"/>
      <c r="C2" s="89"/>
      <c r="D2" s="89"/>
      <c r="E2" s="89"/>
      <c r="F2" s="89"/>
      <c r="G2" s="89"/>
      <c r="H2" s="89"/>
      <c r="I2" s="90"/>
      <c r="J2" s="90"/>
      <c r="K2" s="89"/>
      <c r="L2" s="89"/>
      <c r="M2" s="89"/>
      <c r="N2" s="89"/>
      <c r="O2" s="89"/>
      <c r="P2" s="89"/>
      <c r="Q2" s="89"/>
    </row>
    <row r="3" spans="1:17" ht="22.5" customHeight="1" x14ac:dyDescent="0.2">
      <c r="A3" s="89"/>
      <c r="B3" s="89"/>
      <c r="C3" s="89"/>
      <c r="D3" s="89"/>
      <c r="E3" s="89"/>
      <c r="F3" s="89"/>
      <c r="G3" s="89"/>
      <c r="H3" s="89"/>
      <c r="I3" s="90"/>
      <c r="J3" s="90"/>
      <c r="K3" s="89"/>
      <c r="L3" s="89"/>
      <c r="M3" s="89"/>
      <c r="N3" s="89"/>
      <c r="O3" s="89"/>
      <c r="P3" s="89"/>
      <c r="Q3" s="89"/>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3" customFormat="1" ht="15.75" customHeight="1" x14ac:dyDescent="0.25">
      <c r="A5" s="41" t="s">
        <v>19</v>
      </c>
      <c r="B5" s="41" t="s">
        <v>20</v>
      </c>
      <c r="C5" s="41" t="s">
        <v>69</v>
      </c>
      <c r="D5" s="41" t="s">
        <v>69</v>
      </c>
      <c r="E5" s="41" t="s">
        <v>83</v>
      </c>
      <c r="F5" s="41" t="s">
        <v>23</v>
      </c>
      <c r="G5" s="41" t="s">
        <v>24</v>
      </c>
      <c r="H5" s="41" t="s">
        <v>23</v>
      </c>
      <c r="I5" s="42">
        <v>24000000</v>
      </c>
      <c r="J5" s="42">
        <v>24000000</v>
      </c>
      <c r="K5" s="41" t="s">
        <v>25</v>
      </c>
      <c r="L5" s="41" t="s">
        <v>25</v>
      </c>
      <c r="M5" s="41" t="s">
        <v>26</v>
      </c>
      <c r="N5" s="41" t="s">
        <v>27</v>
      </c>
      <c r="O5" s="41" t="s">
        <v>28</v>
      </c>
      <c r="P5" s="41" t="s">
        <v>29</v>
      </c>
      <c r="Q5" s="41" t="s">
        <v>30</v>
      </c>
    </row>
    <row r="6" spans="1:17" s="43" customFormat="1" ht="15" x14ac:dyDescent="0.25">
      <c r="A6" s="41" t="s">
        <v>271</v>
      </c>
      <c r="B6" s="41" t="s">
        <v>272</v>
      </c>
      <c r="C6" s="41" t="s">
        <v>23</v>
      </c>
      <c r="D6" s="41" t="s">
        <v>23</v>
      </c>
      <c r="E6" s="41" t="s">
        <v>40</v>
      </c>
      <c r="F6" s="41" t="s">
        <v>23</v>
      </c>
      <c r="G6" s="41" t="s">
        <v>41</v>
      </c>
      <c r="H6" s="41" t="s">
        <v>23</v>
      </c>
      <c r="I6" s="42">
        <v>15000000</v>
      </c>
      <c r="J6" s="42">
        <v>15000000</v>
      </c>
      <c r="K6" s="41" t="s">
        <v>25</v>
      </c>
      <c r="L6" s="41" t="s">
        <v>25</v>
      </c>
      <c r="M6" s="41" t="s">
        <v>26</v>
      </c>
      <c r="N6" s="41" t="s">
        <v>27</v>
      </c>
      <c r="O6" s="41" t="s">
        <v>28</v>
      </c>
      <c r="P6" s="41" t="s">
        <v>29</v>
      </c>
      <c r="Q6" s="41" t="s">
        <v>30</v>
      </c>
    </row>
    <row r="7" spans="1:17" s="43" customFormat="1" ht="15" x14ac:dyDescent="0.25">
      <c r="A7" s="41" t="s">
        <v>290</v>
      </c>
      <c r="B7" s="41" t="s">
        <v>291</v>
      </c>
      <c r="C7" s="41" t="s">
        <v>79</v>
      </c>
      <c r="D7" s="41" t="s">
        <v>83</v>
      </c>
      <c r="E7" s="41" t="s">
        <v>23</v>
      </c>
      <c r="F7" s="41" t="s">
        <v>23</v>
      </c>
      <c r="G7" s="41" t="s">
        <v>24</v>
      </c>
      <c r="H7" s="41" t="s">
        <v>23</v>
      </c>
      <c r="I7" s="42">
        <v>24000000</v>
      </c>
      <c r="J7" s="42">
        <v>24000000</v>
      </c>
      <c r="K7" s="41" t="s">
        <v>25</v>
      </c>
      <c r="L7" s="41" t="s">
        <v>25</v>
      </c>
      <c r="M7" s="41" t="s">
        <v>26</v>
      </c>
      <c r="N7" s="41" t="s">
        <v>27</v>
      </c>
      <c r="O7" s="41" t="s">
        <v>28</v>
      </c>
      <c r="P7" s="41" t="s">
        <v>29</v>
      </c>
      <c r="Q7" s="41" t="s">
        <v>30</v>
      </c>
    </row>
    <row r="8" spans="1:17" s="43" customFormat="1" ht="15" x14ac:dyDescent="0.25">
      <c r="A8" s="41" t="s">
        <v>44</v>
      </c>
      <c r="B8" s="41" t="s">
        <v>273</v>
      </c>
      <c r="C8" s="41" t="s">
        <v>23</v>
      </c>
      <c r="D8" s="41" t="s">
        <v>23</v>
      </c>
      <c r="E8" s="41" t="s">
        <v>40</v>
      </c>
      <c r="F8" s="41" t="s">
        <v>23</v>
      </c>
      <c r="G8" s="41" t="s">
        <v>41</v>
      </c>
      <c r="H8" s="41" t="s">
        <v>25</v>
      </c>
      <c r="I8" s="42">
        <v>39583643</v>
      </c>
      <c r="J8" s="42">
        <v>39583643</v>
      </c>
      <c r="K8" s="41" t="s">
        <v>25</v>
      </c>
      <c r="L8" s="41" t="s">
        <v>25</v>
      </c>
      <c r="M8" s="41" t="s">
        <v>26</v>
      </c>
      <c r="N8" s="41" t="s">
        <v>27</v>
      </c>
      <c r="O8" s="41" t="s">
        <v>28</v>
      </c>
      <c r="P8" s="41" t="s">
        <v>29</v>
      </c>
      <c r="Q8" s="41" t="s">
        <v>30</v>
      </c>
    </row>
    <row r="9" spans="1:17" s="43" customFormat="1" ht="15" x14ac:dyDescent="0.25">
      <c r="A9" s="41" t="s">
        <v>42</v>
      </c>
      <c r="B9" s="41" t="s">
        <v>43</v>
      </c>
      <c r="C9" s="41" t="s">
        <v>117</v>
      </c>
      <c r="D9" s="41" t="s">
        <v>117</v>
      </c>
      <c r="E9" s="41" t="s">
        <v>21</v>
      </c>
      <c r="F9" s="41" t="s">
        <v>23</v>
      </c>
      <c r="G9" s="41" t="s">
        <v>24</v>
      </c>
      <c r="H9" s="41" t="s">
        <v>23</v>
      </c>
      <c r="I9" s="42">
        <v>12000000</v>
      </c>
      <c r="J9" s="42">
        <v>12000000</v>
      </c>
      <c r="K9" s="41" t="s">
        <v>25</v>
      </c>
      <c r="L9" s="41" t="s">
        <v>25</v>
      </c>
      <c r="M9" s="41" t="s">
        <v>26</v>
      </c>
      <c r="N9" s="41" t="s">
        <v>27</v>
      </c>
      <c r="O9" s="41" t="s">
        <v>28</v>
      </c>
      <c r="P9" s="41" t="s">
        <v>29</v>
      </c>
      <c r="Q9" s="41" t="s">
        <v>30</v>
      </c>
    </row>
    <row r="10" spans="1:17" s="43" customFormat="1" ht="15" x14ac:dyDescent="0.25">
      <c r="A10" s="41" t="s">
        <v>44</v>
      </c>
      <c r="B10" s="41" t="s">
        <v>45</v>
      </c>
      <c r="C10" s="41" t="s">
        <v>23</v>
      </c>
      <c r="D10" s="41" t="s">
        <v>23</v>
      </c>
      <c r="E10" s="41" t="s">
        <v>40</v>
      </c>
      <c r="F10" s="41" t="s">
        <v>23</v>
      </c>
      <c r="G10" s="41" t="s">
        <v>41</v>
      </c>
      <c r="H10" s="41" t="s">
        <v>23</v>
      </c>
      <c r="I10" s="42">
        <v>48791039</v>
      </c>
      <c r="J10" s="42">
        <v>48791039</v>
      </c>
      <c r="K10" s="41" t="s">
        <v>25</v>
      </c>
      <c r="L10" s="41" t="s">
        <v>25</v>
      </c>
      <c r="M10" s="41" t="s">
        <v>26</v>
      </c>
      <c r="N10" s="41" t="s">
        <v>27</v>
      </c>
      <c r="O10" s="41" t="s">
        <v>28</v>
      </c>
      <c r="P10" s="41" t="s">
        <v>29</v>
      </c>
      <c r="Q10" s="41" t="s">
        <v>30</v>
      </c>
    </row>
    <row r="11" spans="1:17" s="43" customFormat="1" ht="15" x14ac:dyDescent="0.25">
      <c r="A11" s="41" t="s">
        <v>46</v>
      </c>
      <c r="B11" s="41" t="s">
        <v>47</v>
      </c>
      <c r="C11" s="41" t="s">
        <v>23</v>
      </c>
      <c r="D11" s="41" t="s">
        <v>23</v>
      </c>
      <c r="E11" s="41" t="s">
        <v>40</v>
      </c>
      <c r="F11" s="41" t="s">
        <v>23</v>
      </c>
      <c r="G11" s="41" t="s">
        <v>41</v>
      </c>
      <c r="H11" s="41" t="s">
        <v>23</v>
      </c>
      <c r="I11" s="42">
        <v>150000000</v>
      </c>
      <c r="J11" s="42">
        <v>150000000</v>
      </c>
      <c r="K11" s="41" t="s">
        <v>25</v>
      </c>
      <c r="L11" s="41" t="s">
        <v>25</v>
      </c>
      <c r="M11" s="41" t="s">
        <v>26</v>
      </c>
      <c r="N11" s="41" t="s">
        <v>27</v>
      </c>
      <c r="O11" s="41" t="s">
        <v>28</v>
      </c>
      <c r="P11" s="41" t="s">
        <v>29</v>
      </c>
      <c r="Q11" s="41" t="s">
        <v>30</v>
      </c>
    </row>
    <row r="12" spans="1:17" s="43" customFormat="1" ht="15" x14ac:dyDescent="0.25">
      <c r="A12" s="41" t="s">
        <v>48</v>
      </c>
      <c r="B12" s="41" t="s">
        <v>49</v>
      </c>
      <c r="C12" s="41" t="s">
        <v>23</v>
      </c>
      <c r="D12" s="41" t="s">
        <v>23</v>
      </c>
      <c r="E12" s="41" t="s">
        <v>33</v>
      </c>
      <c r="F12" s="41" t="s">
        <v>23</v>
      </c>
      <c r="G12" s="41" t="s">
        <v>41</v>
      </c>
      <c r="H12" s="41" t="s">
        <v>23</v>
      </c>
      <c r="I12" s="42">
        <v>200000000</v>
      </c>
      <c r="J12" s="42">
        <v>200000000</v>
      </c>
      <c r="K12" s="41" t="s">
        <v>25</v>
      </c>
      <c r="L12" s="41" t="s">
        <v>25</v>
      </c>
      <c r="M12" s="41" t="s">
        <v>26</v>
      </c>
      <c r="N12" s="41" t="s">
        <v>27</v>
      </c>
      <c r="O12" s="41" t="s">
        <v>28</v>
      </c>
      <c r="P12" s="41" t="s">
        <v>29</v>
      </c>
      <c r="Q12" s="41" t="s">
        <v>30</v>
      </c>
    </row>
    <row r="13" spans="1:17" s="43" customFormat="1" ht="15" x14ac:dyDescent="0.25">
      <c r="A13" s="41" t="s">
        <v>50</v>
      </c>
      <c r="B13" s="41" t="s">
        <v>51</v>
      </c>
      <c r="C13" s="41" t="s">
        <v>23</v>
      </c>
      <c r="D13" s="41" t="s">
        <v>23</v>
      </c>
      <c r="E13" s="41" t="s">
        <v>52</v>
      </c>
      <c r="F13" s="41" t="s">
        <v>23</v>
      </c>
      <c r="G13" s="41" t="s">
        <v>41</v>
      </c>
      <c r="H13" s="41" t="s">
        <v>23</v>
      </c>
      <c r="I13" s="42">
        <v>35700000</v>
      </c>
      <c r="J13" s="42">
        <v>35700000</v>
      </c>
      <c r="K13" s="41" t="s">
        <v>25</v>
      </c>
      <c r="L13" s="41" t="s">
        <v>25</v>
      </c>
      <c r="M13" s="41" t="s">
        <v>26</v>
      </c>
      <c r="N13" s="41" t="s">
        <v>27</v>
      </c>
      <c r="O13" s="41" t="s">
        <v>28</v>
      </c>
      <c r="P13" s="41" t="s">
        <v>29</v>
      </c>
      <c r="Q13" s="41" t="s">
        <v>30</v>
      </c>
    </row>
    <row r="14" spans="1:17" s="43" customFormat="1" ht="15" x14ac:dyDescent="0.25">
      <c r="A14" s="41" t="s">
        <v>53</v>
      </c>
      <c r="B14" s="41" t="s">
        <v>54</v>
      </c>
      <c r="C14" s="41" t="s">
        <v>23</v>
      </c>
      <c r="D14" s="41" t="s">
        <v>23</v>
      </c>
      <c r="E14" s="41" t="s">
        <v>40</v>
      </c>
      <c r="F14" s="41" t="s">
        <v>23</v>
      </c>
      <c r="G14" s="41" t="s">
        <v>41</v>
      </c>
      <c r="H14" s="41" t="s">
        <v>23</v>
      </c>
      <c r="I14" s="42">
        <v>124236000</v>
      </c>
      <c r="J14" s="42">
        <v>124236000</v>
      </c>
      <c r="K14" s="41" t="s">
        <v>25</v>
      </c>
      <c r="L14" s="41" t="s">
        <v>25</v>
      </c>
      <c r="M14" s="41" t="s">
        <v>26</v>
      </c>
      <c r="N14" s="41" t="s">
        <v>27</v>
      </c>
      <c r="O14" s="41" t="s">
        <v>28</v>
      </c>
      <c r="P14" s="41" t="s">
        <v>29</v>
      </c>
      <c r="Q14" s="41" t="s">
        <v>30</v>
      </c>
    </row>
    <row r="15" spans="1:17" s="43" customFormat="1" ht="15" x14ac:dyDescent="0.25">
      <c r="A15" s="41" t="s">
        <v>53</v>
      </c>
      <c r="B15" s="41" t="s">
        <v>55</v>
      </c>
      <c r="C15" s="41" t="s">
        <v>23</v>
      </c>
      <c r="D15" s="41" t="s">
        <v>23</v>
      </c>
      <c r="E15" s="41" t="s">
        <v>40</v>
      </c>
      <c r="F15" s="41" t="s">
        <v>23</v>
      </c>
      <c r="G15" s="41" t="s">
        <v>41</v>
      </c>
      <c r="H15" s="41" t="s">
        <v>23</v>
      </c>
      <c r="I15" s="42">
        <v>52876000</v>
      </c>
      <c r="J15" s="42">
        <v>52876000</v>
      </c>
      <c r="K15" s="41" t="s">
        <v>25</v>
      </c>
      <c r="L15" s="41" t="s">
        <v>25</v>
      </c>
      <c r="M15" s="41" t="s">
        <v>26</v>
      </c>
      <c r="N15" s="41" t="s">
        <v>27</v>
      </c>
      <c r="O15" s="41" t="s">
        <v>56</v>
      </c>
      <c r="P15" s="41" t="s">
        <v>57</v>
      </c>
      <c r="Q15" s="41" t="s">
        <v>58</v>
      </c>
    </row>
    <row r="16" spans="1:17" s="43" customFormat="1" ht="15" x14ac:dyDescent="0.25">
      <c r="A16" s="41" t="s">
        <v>53</v>
      </c>
      <c r="B16" s="41" t="s">
        <v>59</v>
      </c>
      <c r="C16" s="41" t="s">
        <v>23</v>
      </c>
      <c r="D16" s="41" t="s">
        <v>23</v>
      </c>
      <c r="E16" s="41" t="s">
        <v>40</v>
      </c>
      <c r="F16" s="41" t="s">
        <v>23</v>
      </c>
      <c r="G16" s="41" t="s">
        <v>34</v>
      </c>
      <c r="H16" s="41" t="s">
        <v>23</v>
      </c>
      <c r="I16" s="42">
        <v>85941000</v>
      </c>
      <c r="J16" s="42">
        <v>85941000</v>
      </c>
      <c r="K16" s="41" t="s">
        <v>25</v>
      </c>
      <c r="L16" s="41" t="s">
        <v>25</v>
      </c>
      <c r="M16" s="41" t="s">
        <v>26</v>
      </c>
      <c r="N16" s="41" t="s">
        <v>27</v>
      </c>
      <c r="O16" s="41" t="s">
        <v>56</v>
      </c>
      <c r="P16" s="41" t="s">
        <v>57</v>
      </c>
      <c r="Q16" s="41" t="s">
        <v>58</v>
      </c>
    </row>
    <row r="17" spans="1:17" s="43" customFormat="1" ht="15" x14ac:dyDescent="0.25">
      <c r="A17" s="41" t="s">
        <v>53</v>
      </c>
      <c r="B17" s="41" t="s">
        <v>60</v>
      </c>
      <c r="C17" s="41" t="s">
        <v>23</v>
      </c>
      <c r="D17" s="41" t="s">
        <v>23</v>
      </c>
      <c r="E17" s="41" t="s">
        <v>40</v>
      </c>
      <c r="F17" s="41" t="s">
        <v>23</v>
      </c>
      <c r="G17" s="41" t="s">
        <v>41</v>
      </c>
      <c r="H17" s="41" t="s">
        <v>23</v>
      </c>
      <c r="I17" s="42">
        <v>160564320</v>
      </c>
      <c r="J17" s="42">
        <v>160564320</v>
      </c>
      <c r="K17" s="41" t="s">
        <v>25</v>
      </c>
      <c r="L17" s="41" t="s">
        <v>25</v>
      </c>
      <c r="M17" s="41" t="s">
        <v>26</v>
      </c>
      <c r="N17" s="41" t="s">
        <v>27</v>
      </c>
      <c r="O17" s="41" t="s">
        <v>28</v>
      </c>
      <c r="P17" s="41" t="s">
        <v>57</v>
      </c>
      <c r="Q17" s="41" t="s">
        <v>30</v>
      </c>
    </row>
    <row r="18" spans="1:17" s="43" customFormat="1" ht="15" x14ac:dyDescent="0.25">
      <c r="A18" s="41" t="s">
        <v>53</v>
      </c>
      <c r="B18" s="41" t="s">
        <v>61</v>
      </c>
      <c r="C18" s="41" t="s">
        <v>23</v>
      </c>
      <c r="D18" s="41" t="s">
        <v>23</v>
      </c>
      <c r="E18" s="41" t="s">
        <v>40</v>
      </c>
      <c r="F18" s="41" t="s">
        <v>23</v>
      </c>
      <c r="G18" s="41" t="s">
        <v>34</v>
      </c>
      <c r="H18" s="41" t="s">
        <v>23</v>
      </c>
      <c r="I18" s="42">
        <v>191637600</v>
      </c>
      <c r="J18" s="42">
        <v>191637600</v>
      </c>
      <c r="K18" s="41" t="s">
        <v>25</v>
      </c>
      <c r="L18" s="41" t="s">
        <v>25</v>
      </c>
      <c r="M18" s="41" t="s">
        <v>26</v>
      </c>
      <c r="N18" s="41" t="s">
        <v>27</v>
      </c>
      <c r="O18" s="41" t="s">
        <v>28</v>
      </c>
      <c r="P18" s="41" t="s">
        <v>57</v>
      </c>
      <c r="Q18" s="41" t="s">
        <v>30</v>
      </c>
    </row>
    <row r="19" spans="1:17" s="43" customFormat="1" ht="15" x14ac:dyDescent="0.25">
      <c r="A19" s="41" t="s">
        <v>53</v>
      </c>
      <c r="B19" s="41" t="s">
        <v>62</v>
      </c>
      <c r="C19" s="41" t="s">
        <v>23</v>
      </c>
      <c r="D19" s="41" t="s">
        <v>23</v>
      </c>
      <c r="E19" s="41" t="s">
        <v>40</v>
      </c>
      <c r="F19" s="41" t="s">
        <v>23</v>
      </c>
      <c r="G19" s="41" t="s">
        <v>41</v>
      </c>
      <c r="H19" s="41" t="s">
        <v>23</v>
      </c>
      <c r="I19" s="42">
        <v>48829889</v>
      </c>
      <c r="J19" s="42">
        <v>48829889</v>
      </c>
      <c r="K19" s="41" t="s">
        <v>25</v>
      </c>
      <c r="L19" s="41" t="s">
        <v>25</v>
      </c>
      <c r="M19" s="41" t="s">
        <v>26</v>
      </c>
      <c r="N19" s="41" t="s">
        <v>27</v>
      </c>
      <c r="O19" s="41" t="s">
        <v>56</v>
      </c>
      <c r="P19" s="41" t="s">
        <v>57</v>
      </c>
      <c r="Q19" s="41" t="s">
        <v>58</v>
      </c>
    </row>
    <row r="20" spans="1:17" s="43" customFormat="1" ht="15" x14ac:dyDescent="0.25">
      <c r="A20" s="41" t="s">
        <v>53</v>
      </c>
      <c r="B20" s="41" t="s">
        <v>63</v>
      </c>
      <c r="C20" s="41" t="s">
        <v>23</v>
      </c>
      <c r="D20" s="41" t="s">
        <v>23</v>
      </c>
      <c r="E20" s="41" t="s">
        <v>40</v>
      </c>
      <c r="F20" s="41" t="s">
        <v>23</v>
      </c>
      <c r="G20" s="41" t="s">
        <v>41</v>
      </c>
      <c r="H20" s="41" t="s">
        <v>23</v>
      </c>
      <c r="I20" s="42">
        <v>7175700</v>
      </c>
      <c r="J20" s="42">
        <v>7175700</v>
      </c>
      <c r="K20" s="41" t="s">
        <v>25</v>
      </c>
      <c r="L20" s="41" t="s">
        <v>25</v>
      </c>
      <c r="M20" s="41" t="s">
        <v>26</v>
      </c>
      <c r="N20" s="41" t="s">
        <v>27</v>
      </c>
      <c r="O20" s="41" t="s">
        <v>28</v>
      </c>
      <c r="P20" s="41" t="s">
        <v>57</v>
      </c>
      <c r="Q20" s="41" t="s">
        <v>30</v>
      </c>
    </row>
    <row r="21" spans="1:17" s="43" customFormat="1" ht="15" x14ac:dyDescent="0.25">
      <c r="A21" s="41" t="s">
        <v>53</v>
      </c>
      <c r="B21" s="41" t="s">
        <v>64</v>
      </c>
      <c r="C21" s="41" t="s">
        <v>23</v>
      </c>
      <c r="D21" s="41" t="s">
        <v>23</v>
      </c>
      <c r="E21" s="41" t="s">
        <v>52</v>
      </c>
      <c r="F21" s="41" t="s">
        <v>23</v>
      </c>
      <c r="G21" s="41" t="s">
        <v>41</v>
      </c>
      <c r="H21" s="41" t="s">
        <v>23</v>
      </c>
      <c r="I21" s="42">
        <v>32000000</v>
      </c>
      <c r="J21" s="42">
        <v>32000000</v>
      </c>
      <c r="K21" s="41" t="s">
        <v>25</v>
      </c>
      <c r="L21" s="41" t="s">
        <v>25</v>
      </c>
      <c r="M21" s="41" t="s">
        <v>26</v>
      </c>
      <c r="O21" s="41" t="s">
        <v>28</v>
      </c>
      <c r="P21" s="41" t="s">
        <v>57</v>
      </c>
      <c r="Q21" s="41" t="s">
        <v>30</v>
      </c>
    </row>
    <row r="22" spans="1:17" s="43" customFormat="1" ht="15" x14ac:dyDescent="0.25">
      <c r="A22" s="41" t="s">
        <v>65</v>
      </c>
      <c r="B22" s="41" t="s">
        <v>66</v>
      </c>
      <c r="C22" s="41" t="s">
        <v>23</v>
      </c>
      <c r="D22" s="41" t="s">
        <v>23</v>
      </c>
      <c r="E22" s="41" t="s">
        <v>40</v>
      </c>
      <c r="F22" s="41" t="s">
        <v>23</v>
      </c>
      <c r="G22" s="41" t="s">
        <v>41</v>
      </c>
      <c r="H22" s="41" t="s">
        <v>23</v>
      </c>
      <c r="I22" s="42">
        <v>48508889</v>
      </c>
      <c r="J22" s="42">
        <v>48508889</v>
      </c>
      <c r="K22" s="41" t="s">
        <v>25</v>
      </c>
      <c r="L22" s="41" t="s">
        <v>25</v>
      </c>
      <c r="M22" s="41" t="s">
        <v>26</v>
      </c>
      <c r="N22" s="41" t="s">
        <v>27</v>
      </c>
      <c r="O22" s="41" t="s">
        <v>28</v>
      </c>
      <c r="P22" s="41" t="s">
        <v>57</v>
      </c>
      <c r="Q22" s="41" t="s">
        <v>30</v>
      </c>
    </row>
    <row r="23" spans="1:17" s="43" customFormat="1" ht="15" x14ac:dyDescent="0.25">
      <c r="A23" s="41" t="s">
        <v>65</v>
      </c>
      <c r="B23" s="41" t="s">
        <v>66</v>
      </c>
      <c r="C23" s="41" t="s">
        <v>23</v>
      </c>
      <c r="D23" s="41" t="s">
        <v>23</v>
      </c>
      <c r="E23" s="41" t="s">
        <v>23</v>
      </c>
      <c r="F23" s="41" t="s">
        <v>23</v>
      </c>
      <c r="G23" s="41" t="s">
        <v>41</v>
      </c>
      <c r="H23" s="41" t="s">
        <v>23</v>
      </c>
      <c r="I23" s="42">
        <v>48508889</v>
      </c>
      <c r="J23" s="42">
        <v>48508889</v>
      </c>
      <c r="K23" s="41" t="s">
        <v>25</v>
      </c>
      <c r="L23" s="41" t="s">
        <v>25</v>
      </c>
      <c r="M23" s="41" t="s">
        <v>26</v>
      </c>
      <c r="O23" s="41" t="s">
        <v>28</v>
      </c>
      <c r="P23" s="41" t="s">
        <v>57</v>
      </c>
      <c r="Q23" s="41" t="s">
        <v>30</v>
      </c>
    </row>
    <row r="24" spans="1:17" s="43" customFormat="1" ht="15" x14ac:dyDescent="0.25">
      <c r="A24" s="41" t="s">
        <v>67</v>
      </c>
      <c r="B24" s="41" t="s">
        <v>68</v>
      </c>
      <c r="C24" s="41" t="s">
        <v>79</v>
      </c>
      <c r="D24" s="41" t="s">
        <v>83</v>
      </c>
      <c r="E24" s="41" t="s">
        <v>23</v>
      </c>
      <c r="F24" s="41" t="s">
        <v>23</v>
      </c>
      <c r="G24" s="41" t="s">
        <v>70</v>
      </c>
      <c r="H24" s="41" t="s">
        <v>23</v>
      </c>
      <c r="I24" s="42">
        <v>140000000</v>
      </c>
      <c r="J24" s="42">
        <v>140000000</v>
      </c>
      <c r="K24" s="41" t="s">
        <v>25</v>
      </c>
      <c r="L24" s="41" t="s">
        <v>25</v>
      </c>
      <c r="M24" s="41" t="s">
        <v>26</v>
      </c>
      <c r="N24" s="41" t="s">
        <v>27</v>
      </c>
      <c r="O24" s="41" t="s">
        <v>28</v>
      </c>
      <c r="P24" s="41" t="s">
        <v>57</v>
      </c>
      <c r="Q24" s="41" t="s">
        <v>30</v>
      </c>
    </row>
    <row r="25" spans="1:17" s="43" customFormat="1" ht="15" x14ac:dyDescent="0.25">
      <c r="A25" s="41" t="s">
        <v>71</v>
      </c>
      <c r="B25" s="41" t="s">
        <v>72</v>
      </c>
      <c r="C25" s="41" t="s">
        <v>79</v>
      </c>
      <c r="D25" s="41" t="s">
        <v>83</v>
      </c>
      <c r="E25" s="41" t="s">
        <v>69</v>
      </c>
      <c r="F25" s="41" t="s">
        <v>23</v>
      </c>
      <c r="G25" s="41" t="s">
        <v>73</v>
      </c>
      <c r="H25" s="41" t="s">
        <v>23</v>
      </c>
      <c r="I25" s="42">
        <v>60000000</v>
      </c>
      <c r="J25" s="42">
        <v>60000000</v>
      </c>
      <c r="K25" s="41" t="s">
        <v>25</v>
      </c>
      <c r="L25" s="41" t="s">
        <v>25</v>
      </c>
      <c r="M25" s="41" t="s">
        <v>26</v>
      </c>
      <c r="N25" s="41" t="s">
        <v>27</v>
      </c>
      <c r="O25" s="41" t="s">
        <v>28</v>
      </c>
      <c r="P25" s="41" t="s">
        <v>57</v>
      </c>
      <c r="Q25" s="41" t="s">
        <v>30</v>
      </c>
    </row>
    <row r="26" spans="1:17" s="43" customFormat="1" ht="15" x14ac:dyDescent="0.25">
      <c r="A26" s="41" t="s">
        <v>74</v>
      </c>
      <c r="B26" s="41" t="s">
        <v>75</v>
      </c>
      <c r="C26" s="41" t="s">
        <v>79</v>
      </c>
      <c r="D26" s="41" t="s">
        <v>79</v>
      </c>
      <c r="E26" s="41" t="s">
        <v>69</v>
      </c>
      <c r="F26" s="41" t="s">
        <v>23</v>
      </c>
      <c r="G26" s="41" t="s">
        <v>70</v>
      </c>
      <c r="H26" s="41"/>
      <c r="I26" s="42"/>
      <c r="J26" s="42"/>
      <c r="K26" s="41"/>
      <c r="L26" s="41"/>
      <c r="M26" s="41"/>
      <c r="N26" s="41"/>
      <c r="O26" s="41"/>
      <c r="P26" s="41"/>
      <c r="Q26" s="41"/>
    </row>
    <row r="27" spans="1:17" s="43" customFormat="1" ht="15" x14ac:dyDescent="0.25">
      <c r="A27" s="41" t="s">
        <v>76</v>
      </c>
      <c r="B27" s="41" t="s">
        <v>77</v>
      </c>
      <c r="C27" s="41" t="s">
        <v>79</v>
      </c>
      <c r="D27" s="41" t="s">
        <v>83</v>
      </c>
      <c r="E27" s="41" t="s">
        <v>69</v>
      </c>
      <c r="F27" s="41" t="s">
        <v>23</v>
      </c>
      <c r="G27" s="41" t="s">
        <v>70</v>
      </c>
      <c r="H27" s="41" t="s">
        <v>23</v>
      </c>
      <c r="I27" s="42">
        <v>48000000</v>
      </c>
      <c r="J27" s="42">
        <v>48000000</v>
      </c>
      <c r="K27" s="41" t="s">
        <v>25</v>
      </c>
      <c r="L27" s="41" t="s">
        <v>25</v>
      </c>
      <c r="M27" s="41" t="s">
        <v>26</v>
      </c>
      <c r="N27" s="41" t="s">
        <v>27</v>
      </c>
      <c r="O27" s="41" t="s">
        <v>28</v>
      </c>
      <c r="P27" s="41" t="s">
        <v>57</v>
      </c>
      <c r="Q27" s="41" t="s">
        <v>30</v>
      </c>
    </row>
    <row r="28" spans="1:17" s="43" customFormat="1" ht="15" x14ac:dyDescent="0.25">
      <c r="A28" s="41" t="s">
        <v>53</v>
      </c>
      <c r="B28" s="41" t="s">
        <v>78</v>
      </c>
      <c r="C28" s="41" t="s">
        <v>83</v>
      </c>
      <c r="D28" s="41" t="s">
        <v>83</v>
      </c>
      <c r="E28" s="41" t="s">
        <v>69</v>
      </c>
      <c r="F28" s="41" t="s">
        <v>23</v>
      </c>
      <c r="G28" s="41" t="s">
        <v>41</v>
      </c>
      <c r="H28" s="41" t="s">
        <v>23</v>
      </c>
      <c r="I28" s="42">
        <v>25000000</v>
      </c>
      <c r="J28" s="42">
        <v>25000000</v>
      </c>
      <c r="K28" s="41" t="s">
        <v>25</v>
      </c>
      <c r="L28" s="41" t="s">
        <v>25</v>
      </c>
      <c r="M28" s="41" t="s">
        <v>26</v>
      </c>
      <c r="N28" s="41" t="s">
        <v>27</v>
      </c>
      <c r="O28" s="41" t="s">
        <v>28</v>
      </c>
      <c r="P28" s="41" t="s">
        <v>57</v>
      </c>
      <c r="Q28" s="41" t="s">
        <v>30</v>
      </c>
    </row>
    <row r="29" spans="1:17" s="43" customFormat="1" ht="15" x14ac:dyDescent="0.25">
      <c r="A29" s="41" t="s">
        <v>53</v>
      </c>
      <c r="B29" s="41" t="s">
        <v>80</v>
      </c>
      <c r="C29" s="41" t="s">
        <v>79</v>
      </c>
      <c r="D29" s="41" t="s">
        <v>79</v>
      </c>
      <c r="E29" s="41" t="s">
        <v>69</v>
      </c>
      <c r="F29" s="41" t="s">
        <v>23</v>
      </c>
      <c r="G29" s="41" t="s">
        <v>24</v>
      </c>
      <c r="H29" s="41" t="s">
        <v>23</v>
      </c>
      <c r="I29" s="42">
        <v>25000000</v>
      </c>
      <c r="J29" s="42">
        <v>25000000</v>
      </c>
      <c r="K29" s="41" t="s">
        <v>25</v>
      </c>
      <c r="L29" s="41" t="s">
        <v>25</v>
      </c>
      <c r="M29" s="41" t="s">
        <v>26</v>
      </c>
      <c r="N29" s="41" t="s">
        <v>27</v>
      </c>
      <c r="O29" s="41" t="s">
        <v>28</v>
      </c>
      <c r="P29" s="41" t="s">
        <v>57</v>
      </c>
      <c r="Q29" s="41" t="s">
        <v>30</v>
      </c>
    </row>
    <row r="30" spans="1:17" s="43" customFormat="1" ht="15" x14ac:dyDescent="0.25">
      <c r="A30" s="41" t="s">
        <v>53</v>
      </c>
      <c r="B30" s="41" t="s">
        <v>81</v>
      </c>
      <c r="C30" s="41" t="s">
        <v>79</v>
      </c>
      <c r="D30" s="41" t="s">
        <v>83</v>
      </c>
      <c r="E30" s="41" t="s">
        <v>69</v>
      </c>
      <c r="F30" s="41" t="s">
        <v>23</v>
      </c>
      <c r="G30" s="41" t="s">
        <v>70</v>
      </c>
      <c r="H30" s="41" t="s">
        <v>23</v>
      </c>
      <c r="I30" s="42">
        <v>140000000</v>
      </c>
      <c r="J30" s="42">
        <v>140000000</v>
      </c>
      <c r="K30" s="41" t="s">
        <v>25</v>
      </c>
      <c r="L30" s="41" t="s">
        <v>25</v>
      </c>
      <c r="M30" s="41" t="s">
        <v>26</v>
      </c>
      <c r="N30" s="41" t="s">
        <v>27</v>
      </c>
      <c r="O30" s="41" t="s">
        <v>28</v>
      </c>
      <c r="P30" s="41" t="s">
        <v>57</v>
      </c>
      <c r="Q30" s="41" t="s">
        <v>30</v>
      </c>
    </row>
    <row r="31" spans="1:17" s="43" customFormat="1" ht="15" x14ac:dyDescent="0.25">
      <c r="A31" s="41" t="s">
        <v>53</v>
      </c>
      <c r="B31" s="41" t="s">
        <v>82</v>
      </c>
      <c r="C31" s="41" t="s">
        <v>83</v>
      </c>
      <c r="D31" s="41" t="s">
        <v>83</v>
      </c>
      <c r="E31" s="41" t="s">
        <v>69</v>
      </c>
      <c r="F31" s="41" t="s">
        <v>23</v>
      </c>
      <c r="G31" s="41" t="s">
        <v>73</v>
      </c>
      <c r="H31" s="41" t="s">
        <v>23</v>
      </c>
      <c r="I31" s="42">
        <v>180000000</v>
      </c>
      <c r="J31" s="42">
        <v>180000000</v>
      </c>
      <c r="K31" s="41" t="s">
        <v>25</v>
      </c>
      <c r="L31" s="41" t="s">
        <v>25</v>
      </c>
      <c r="M31" s="41" t="s">
        <v>26</v>
      </c>
      <c r="N31" s="41" t="s">
        <v>27</v>
      </c>
      <c r="O31" s="41" t="s">
        <v>28</v>
      </c>
      <c r="P31" s="41" t="s">
        <v>57</v>
      </c>
      <c r="Q31" s="41" t="s">
        <v>30</v>
      </c>
    </row>
    <row r="32" spans="1:17" s="43" customFormat="1" ht="15" x14ac:dyDescent="0.25">
      <c r="A32" s="41" t="s">
        <v>53</v>
      </c>
      <c r="B32" s="41" t="s">
        <v>84</v>
      </c>
      <c r="C32" s="41" t="s">
        <v>83</v>
      </c>
      <c r="D32" s="41" t="s">
        <v>83</v>
      </c>
      <c r="E32" s="41" t="s">
        <v>69</v>
      </c>
      <c r="F32" s="41" t="s">
        <v>23</v>
      </c>
      <c r="G32" s="41" t="s">
        <v>70</v>
      </c>
      <c r="H32" s="41" t="s">
        <v>23</v>
      </c>
      <c r="I32" s="42">
        <v>34000000</v>
      </c>
      <c r="J32" s="42">
        <v>34000000</v>
      </c>
      <c r="K32" s="41" t="s">
        <v>25</v>
      </c>
      <c r="L32" s="41" t="s">
        <v>25</v>
      </c>
      <c r="M32" s="41" t="s">
        <v>26</v>
      </c>
      <c r="N32" s="41" t="s">
        <v>27</v>
      </c>
      <c r="O32" s="41" t="s">
        <v>28</v>
      </c>
      <c r="P32" s="41" t="s">
        <v>57</v>
      </c>
      <c r="Q32" s="41" t="s">
        <v>30</v>
      </c>
    </row>
    <row r="33" spans="1:17" s="43" customFormat="1" ht="15" x14ac:dyDescent="0.25">
      <c r="A33" s="41" t="s">
        <v>85</v>
      </c>
      <c r="B33" s="41" t="s">
        <v>86</v>
      </c>
      <c r="C33" s="41" t="s">
        <v>79</v>
      </c>
      <c r="D33" s="41" t="s">
        <v>83</v>
      </c>
      <c r="E33" s="41" t="s">
        <v>69</v>
      </c>
      <c r="F33" s="41" t="s">
        <v>23</v>
      </c>
      <c r="G33" s="41" t="s">
        <v>70</v>
      </c>
      <c r="H33" s="41" t="s">
        <v>23</v>
      </c>
      <c r="I33" s="42">
        <v>100000000</v>
      </c>
      <c r="J33" s="42">
        <v>100000000</v>
      </c>
      <c r="K33" s="41" t="s">
        <v>25</v>
      </c>
      <c r="L33" s="41" t="s">
        <v>25</v>
      </c>
      <c r="M33" s="41" t="s">
        <v>26</v>
      </c>
      <c r="N33" s="41" t="s">
        <v>27</v>
      </c>
      <c r="O33" s="41" t="s">
        <v>28</v>
      </c>
      <c r="P33" s="41" t="s">
        <v>57</v>
      </c>
      <c r="Q33" s="41" t="s">
        <v>30</v>
      </c>
    </row>
    <row r="34" spans="1:17" s="43" customFormat="1" ht="15" x14ac:dyDescent="0.25">
      <c r="A34" s="41" t="s">
        <v>87</v>
      </c>
      <c r="B34" s="41" t="s">
        <v>88</v>
      </c>
      <c r="C34" s="41" t="s">
        <v>37</v>
      </c>
      <c r="D34" s="41" t="s">
        <v>37</v>
      </c>
      <c r="E34" s="41" t="s">
        <v>37</v>
      </c>
      <c r="F34" s="41" t="s">
        <v>23</v>
      </c>
      <c r="G34" s="41" t="s">
        <v>24</v>
      </c>
      <c r="H34" s="41" t="s">
        <v>23</v>
      </c>
      <c r="I34" s="42">
        <v>5741750</v>
      </c>
      <c r="J34" s="42">
        <v>5741750</v>
      </c>
      <c r="K34" s="41" t="s">
        <v>25</v>
      </c>
      <c r="L34" s="41" t="s">
        <v>25</v>
      </c>
      <c r="M34" s="41" t="s">
        <v>26</v>
      </c>
      <c r="N34" s="41" t="s">
        <v>27</v>
      </c>
      <c r="O34" s="41" t="s">
        <v>28</v>
      </c>
      <c r="P34" s="41" t="s">
        <v>57</v>
      </c>
      <c r="Q34" s="41" t="s">
        <v>30</v>
      </c>
    </row>
    <row r="35" spans="1:17" s="43" customFormat="1" ht="15" x14ac:dyDescent="0.25">
      <c r="A35" s="41" t="s">
        <v>89</v>
      </c>
      <c r="B35" s="41" t="s">
        <v>90</v>
      </c>
      <c r="C35" s="41" t="s">
        <v>79</v>
      </c>
      <c r="D35" s="41" t="s">
        <v>83</v>
      </c>
      <c r="E35" s="41" t="s">
        <v>69</v>
      </c>
      <c r="F35" s="41" t="s">
        <v>23</v>
      </c>
      <c r="G35" s="41" t="s">
        <v>70</v>
      </c>
      <c r="H35" s="41" t="s">
        <v>23</v>
      </c>
      <c r="I35" s="42">
        <v>100000000</v>
      </c>
      <c r="J35" s="42">
        <v>100000000</v>
      </c>
      <c r="K35" s="41" t="s">
        <v>25</v>
      </c>
      <c r="L35" s="41" t="s">
        <v>25</v>
      </c>
      <c r="M35" s="41" t="s">
        <v>26</v>
      </c>
      <c r="N35" s="41" t="s">
        <v>27</v>
      </c>
      <c r="O35" s="41" t="s">
        <v>28</v>
      </c>
      <c r="P35" s="41" t="s">
        <v>57</v>
      </c>
      <c r="Q35" s="41" t="s">
        <v>30</v>
      </c>
    </row>
    <row r="36" spans="1:17" s="43" customFormat="1" ht="15" x14ac:dyDescent="0.25">
      <c r="A36" s="41" t="s">
        <v>91</v>
      </c>
      <c r="B36" s="41" t="s">
        <v>92</v>
      </c>
      <c r="C36" s="41" t="s">
        <v>69</v>
      </c>
      <c r="D36" s="41" t="s">
        <v>117</v>
      </c>
      <c r="E36" s="41" t="s">
        <v>23</v>
      </c>
      <c r="F36" s="41" t="s">
        <v>23</v>
      </c>
      <c r="G36" s="41" t="s">
        <v>93</v>
      </c>
      <c r="H36" s="41" t="s">
        <v>23</v>
      </c>
      <c r="I36" s="42">
        <v>7350000</v>
      </c>
      <c r="J36" s="42">
        <v>7350000</v>
      </c>
      <c r="K36" s="41" t="s">
        <v>25</v>
      </c>
      <c r="L36" s="41" t="s">
        <v>25</v>
      </c>
      <c r="M36" s="41" t="s">
        <v>26</v>
      </c>
      <c r="N36" s="41" t="s">
        <v>27</v>
      </c>
      <c r="O36" s="41" t="s">
        <v>28</v>
      </c>
      <c r="P36" s="41" t="s">
        <v>57</v>
      </c>
      <c r="Q36" s="41" t="s">
        <v>30</v>
      </c>
    </row>
    <row r="37" spans="1:17" s="43" customFormat="1" ht="15" x14ac:dyDescent="0.25">
      <c r="A37" s="41" t="s">
        <v>94</v>
      </c>
      <c r="B37" s="41" t="s">
        <v>95</v>
      </c>
      <c r="C37" s="41" t="s">
        <v>37</v>
      </c>
      <c r="D37" s="41" t="s">
        <v>37</v>
      </c>
      <c r="E37" s="41" t="s">
        <v>23</v>
      </c>
      <c r="F37" s="41" t="s">
        <v>23</v>
      </c>
      <c r="G37" s="41" t="s">
        <v>93</v>
      </c>
      <c r="H37" s="41" t="s">
        <v>23</v>
      </c>
      <c r="I37" s="42">
        <v>9450000</v>
      </c>
      <c r="J37" s="42">
        <v>9450000</v>
      </c>
      <c r="K37" s="41" t="s">
        <v>25</v>
      </c>
      <c r="L37" s="41" t="s">
        <v>25</v>
      </c>
      <c r="M37" s="41" t="s">
        <v>26</v>
      </c>
      <c r="N37" s="41" t="s">
        <v>27</v>
      </c>
      <c r="O37" s="41" t="s">
        <v>28</v>
      </c>
      <c r="P37" s="41" t="s">
        <v>57</v>
      </c>
      <c r="Q37" s="41" t="s">
        <v>30</v>
      </c>
    </row>
    <row r="38" spans="1:17" s="43" customFormat="1" ht="15" x14ac:dyDescent="0.25">
      <c r="A38" s="41" t="s">
        <v>96</v>
      </c>
      <c r="B38" s="41" t="s">
        <v>97</v>
      </c>
      <c r="C38" s="41" t="s">
        <v>23</v>
      </c>
      <c r="D38" s="41" t="s">
        <v>23</v>
      </c>
      <c r="E38" s="41" t="s">
        <v>40</v>
      </c>
      <c r="F38" s="41" t="s">
        <v>23</v>
      </c>
      <c r="G38" s="41" t="s">
        <v>93</v>
      </c>
      <c r="H38" s="41" t="s">
        <v>23</v>
      </c>
      <c r="I38" s="42">
        <v>4200000</v>
      </c>
      <c r="J38" s="42">
        <v>6300000</v>
      </c>
      <c r="K38" s="41" t="s">
        <v>25</v>
      </c>
      <c r="L38" s="41" t="s">
        <v>25</v>
      </c>
      <c r="M38" s="41" t="s">
        <v>26</v>
      </c>
      <c r="N38" s="41" t="s">
        <v>27</v>
      </c>
      <c r="O38" s="41" t="s">
        <v>28</v>
      </c>
      <c r="P38" s="41" t="s">
        <v>57</v>
      </c>
      <c r="Q38" s="41" t="s">
        <v>30</v>
      </c>
    </row>
    <row r="39" spans="1:17" s="43" customFormat="1" ht="15" x14ac:dyDescent="0.25">
      <c r="A39" s="41" t="s">
        <v>98</v>
      </c>
      <c r="B39" s="41" t="s">
        <v>99</v>
      </c>
      <c r="C39" s="41" t="s">
        <v>69</v>
      </c>
      <c r="D39" s="41" t="s">
        <v>69</v>
      </c>
      <c r="E39" s="41" t="s">
        <v>23</v>
      </c>
      <c r="F39" s="41" t="s">
        <v>23</v>
      </c>
      <c r="G39" s="41" t="s">
        <v>93</v>
      </c>
      <c r="H39" s="41" t="s">
        <v>23</v>
      </c>
      <c r="I39" s="42">
        <v>27549926</v>
      </c>
      <c r="J39" s="42">
        <v>27549926</v>
      </c>
      <c r="K39" s="41" t="s">
        <v>25</v>
      </c>
      <c r="L39" s="41" t="s">
        <v>25</v>
      </c>
      <c r="M39" s="41" t="s">
        <v>26</v>
      </c>
      <c r="N39" s="41" t="s">
        <v>27</v>
      </c>
      <c r="O39" s="41" t="s">
        <v>28</v>
      </c>
      <c r="P39" s="41" t="s">
        <v>57</v>
      </c>
      <c r="Q39" s="41" t="s">
        <v>30</v>
      </c>
    </row>
    <row r="40" spans="1:17" s="43" customFormat="1" ht="15" x14ac:dyDescent="0.25">
      <c r="A40" s="41" t="s">
        <v>100</v>
      </c>
      <c r="B40" s="41" t="s">
        <v>101</v>
      </c>
      <c r="C40" s="41" t="s">
        <v>79</v>
      </c>
      <c r="D40" s="41" t="s">
        <v>83</v>
      </c>
      <c r="E40" s="41" t="s">
        <v>23</v>
      </c>
      <c r="F40" s="41" t="s">
        <v>23</v>
      </c>
      <c r="G40" s="41" t="s">
        <v>24</v>
      </c>
      <c r="H40" s="41" t="s">
        <v>23</v>
      </c>
      <c r="I40" s="42">
        <v>19467000</v>
      </c>
      <c r="J40" s="42">
        <v>19467000</v>
      </c>
      <c r="K40" s="41" t="s">
        <v>25</v>
      </c>
      <c r="L40" s="41" t="s">
        <v>25</v>
      </c>
      <c r="M40" s="41" t="s">
        <v>26</v>
      </c>
      <c r="N40" s="41" t="s">
        <v>27</v>
      </c>
      <c r="O40" s="41" t="s">
        <v>28</v>
      </c>
      <c r="P40" s="41" t="s">
        <v>57</v>
      </c>
      <c r="Q40" s="41" t="s">
        <v>30</v>
      </c>
    </row>
    <row r="41" spans="1:17" s="43" customFormat="1" ht="15" x14ac:dyDescent="0.25">
      <c r="A41" s="41" t="s">
        <v>102</v>
      </c>
      <c r="B41" s="41" t="s">
        <v>266</v>
      </c>
      <c r="C41" s="41" t="s">
        <v>23</v>
      </c>
      <c r="D41" s="41" t="s">
        <v>23</v>
      </c>
      <c r="E41" s="41" t="s">
        <v>40</v>
      </c>
      <c r="F41" s="41" t="s">
        <v>23</v>
      </c>
      <c r="G41" s="41" t="s">
        <v>41</v>
      </c>
      <c r="H41" s="41" t="s">
        <v>23</v>
      </c>
      <c r="I41" s="42">
        <v>5000000</v>
      </c>
      <c r="J41" s="42">
        <v>5000000</v>
      </c>
      <c r="K41" s="41" t="s">
        <v>25</v>
      </c>
      <c r="L41" s="41" t="s">
        <v>25</v>
      </c>
      <c r="M41" s="41" t="s">
        <v>26</v>
      </c>
      <c r="N41" s="41" t="s">
        <v>27</v>
      </c>
      <c r="O41" s="41" t="s">
        <v>28</v>
      </c>
      <c r="P41" s="41" t="s">
        <v>57</v>
      </c>
      <c r="Q41" s="41" t="s">
        <v>30</v>
      </c>
    </row>
    <row r="42" spans="1:17" s="43" customFormat="1" ht="15" x14ac:dyDescent="0.25">
      <c r="A42" s="41" t="s">
        <v>284</v>
      </c>
      <c r="B42" s="41" t="s">
        <v>289</v>
      </c>
      <c r="C42" s="41" t="s">
        <v>21</v>
      </c>
      <c r="D42" s="41" t="s">
        <v>52</v>
      </c>
      <c r="E42" s="41" t="s">
        <v>33</v>
      </c>
      <c r="F42" s="41" t="s">
        <v>23</v>
      </c>
      <c r="G42" s="41" t="s">
        <v>106</v>
      </c>
      <c r="H42" s="41" t="s">
        <v>23</v>
      </c>
      <c r="I42" s="42">
        <v>2950000000</v>
      </c>
      <c r="J42" s="42">
        <v>2498405814</v>
      </c>
      <c r="K42" s="41" t="s">
        <v>25</v>
      </c>
      <c r="L42" s="41" t="s">
        <v>25</v>
      </c>
      <c r="M42" s="41" t="s">
        <v>26</v>
      </c>
      <c r="N42" s="41" t="s">
        <v>27</v>
      </c>
      <c r="O42" s="41" t="s">
        <v>28</v>
      </c>
      <c r="P42" s="41" t="s">
        <v>57</v>
      </c>
      <c r="Q42" s="41" t="s">
        <v>30</v>
      </c>
    </row>
    <row r="43" spans="1:17" s="43" customFormat="1" ht="15" x14ac:dyDescent="0.25">
      <c r="A43" s="41" t="s">
        <v>107</v>
      </c>
      <c r="B43" s="41" t="s">
        <v>108</v>
      </c>
      <c r="C43" s="41" t="s">
        <v>23</v>
      </c>
      <c r="D43" s="41" t="s">
        <v>23</v>
      </c>
      <c r="E43" s="41" t="s">
        <v>40</v>
      </c>
      <c r="F43" s="41" t="s">
        <v>23</v>
      </c>
      <c r="G43" s="41" t="s">
        <v>41</v>
      </c>
      <c r="H43" s="41" t="s">
        <v>23</v>
      </c>
      <c r="I43" s="42">
        <v>21811768</v>
      </c>
      <c r="J43" s="42">
        <v>21811768</v>
      </c>
      <c r="K43" s="41" t="s">
        <v>25</v>
      </c>
      <c r="L43" s="41" t="s">
        <v>25</v>
      </c>
      <c r="M43" s="41" t="s">
        <v>26</v>
      </c>
      <c r="N43" s="41" t="s">
        <v>27</v>
      </c>
      <c r="O43" s="41" t="s">
        <v>28</v>
      </c>
      <c r="P43" s="41" t="s">
        <v>57</v>
      </c>
      <c r="Q43" s="41" t="s">
        <v>30</v>
      </c>
    </row>
    <row r="44" spans="1:17" s="43" customFormat="1" ht="15" x14ac:dyDescent="0.25">
      <c r="A44" s="41" t="s">
        <v>111</v>
      </c>
      <c r="B44" s="41" t="s">
        <v>265</v>
      </c>
      <c r="C44" s="41" t="s">
        <v>23</v>
      </c>
      <c r="D44" s="41" t="s">
        <v>23</v>
      </c>
      <c r="E44" s="41" t="s">
        <v>40</v>
      </c>
      <c r="F44" s="41" t="s">
        <v>23</v>
      </c>
      <c r="G44" s="41" t="s">
        <v>41</v>
      </c>
      <c r="H44" s="41" t="s">
        <v>23</v>
      </c>
      <c r="I44" s="42">
        <v>48791039</v>
      </c>
      <c r="J44" s="42">
        <v>48791039</v>
      </c>
      <c r="K44" s="41" t="s">
        <v>25</v>
      </c>
      <c r="L44" s="41" t="s">
        <v>25</v>
      </c>
      <c r="M44" s="41" t="s">
        <v>26</v>
      </c>
      <c r="N44" s="41" t="s">
        <v>27</v>
      </c>
      <c r="O44" s="41" t="s">
        <v>28</v>
      </c>
      <c r="P44" s="41" t="s">
        <v>57</v>
      </c>
      <c r="Q44" s="41" t="s">
        <v>30</v>
      </c>
    </row>
    <row r="45" spans="1:17" s="43" customFormat="1" ht="15" x14ac:dyDescent="0.25">
      <c r="A45" s="41"/>
      <c r="B45" s="41"/>
      <c r="C45" s="41"/>
      <c r="D45" s="41"/>
      <c r="E45" s="41"/>
      <c r="F45" s="41"/>
      <c r="G45" s="41"/>
      <c r="H45" s="41"/>
      <c r="I45" s="42">
        <f>+I47/5</f>
        <v>34400000</v>
      </c>
      <c r="J45" s="42">
        <v>34400000</v>
      </c>
      <c r="K45" s="41"/>
      <c r="L45" s="41"/>
      <c r="M45" s="41"/>
      <c r="N45" s="41"/>
      <c r="O45" s="41"/>
      <c r="P45" s="41"/>
      <c r="Q45" s="41"/>
    </row>
    <row r="46" spans="1:17" s="43" customFormat="1" ht="15" x14ac:dyDescent="0.25">
      <c r="A46" s="41" t="s">
        <v>113</v>
      </c>
      <c r="B46" s="41" t="s">
        <v>114</v>
      </c>
      <c r="C46" s="41" t="s">
        <v>83</v>
      </c>
      <c r="D46" s="41" t="s">
        <v>22</v>
      </c>
      <c r="E46" s="41" t="s">
        <v>52</v>
      </c>
      <c r="F46" s="41" t="s">
        <v>23</v>
      </c>
      <c r="G46" s="41" t="s">
        <v>41</v>
      </c>
      <c r="H46" s="41" t="s">
        <v>23</v>
      </c>
      <c r="I46" s="42">
        <v>105000000</v>
      </c>
      <c r="J46" s="42">
        <v>105000000</v>
      </c>
      <c r="K46" s="41" t="s">
        <v>25</v>
      </c>
      <c r="L46" s="41" t="s">
        <v>25</v>
      </c>
      <c r="M46" s="41" t="s">
        <v>26</v>
      </c>
      <c r="N46" s="41" t="s">
        <v>27</v>
      </c>
      <c r="O46" s="41" t="s">
        <v>28</v>
      </c>
      <c r="P46" s="41" t="s">
        <v>57</v>
      </c>
      <c r="Q46" s="41" t="s">
        <v>30</v>
      </c>
    </row>
    <row r="47" spans="1:17" s="43" customFormat="1" ht="15" x14ac:dyDescent="0.25">
      <c r="A47" s="41" t="s">
        <v>115</v>
      </c>
      <c r="B47" s="41" t="s">
        <v>116</v>
      </c>
      <c r="C47" s="41" t="s">
        <v>79</v>
      </c>
      <c r="D47" s="41" t="s">
        <v>33</v>
      </c>
      <c r="E47" s="41" t="s">
        <v>285</v>
      </c>
      <c r="F47" s="41" t="s">
        <v>23</v>
      </c>
      <c r="G47" s="41" t="s">
        <v>106</v>
      </c>
      <c r="H47" s="41" t="s">
        <v>23</v>
      </c>
      <c r="I47" s="42">
        <v>172000000</v>
      </c>
      <c r="J47" s="42">
        <v>172000000</v>
      </c>
      <c r="K47" s="41" t="s">
        <v>23</v>
      </c>
      <c r="L47" s="41" t="s">
        <v>21</v>
      </c>
      <c r="M47" s="41" t="s">
        <v>26</v>
      </c>
      <c r="N47" s="41" t="s">
        <v>27</v>
      </c>
      <c r="O47" s="41" t="s">
        <v>28</v>
      </c>
      <c r="P47" s="41" t="s">
        <v>57</v>
      </c>
      <c r="Q47" s="41" t="s">
        <v>30</v>
      </c>
    </row>
    <row r="48" spans="1:17" s="43" customFormat="1" ht="15" x14ac:dyDescent="0.25">
      <c r="A48" s="41" t="s">
        <v>53</v>
      </c>
      <c r="B48" s="41" t="s">
        <v>118</v>
      </c>
      <c r="C48" s="41" t="s">
        <v>83</v>
      </c>
      <c r="D48" s="41" t="s">
        <v>22</v>
      </c>
      <c r="E48" s="41" t="s">
        <v>52</v>
      </c>
      <c r="F48" s="41" t="s">
        <v>23</v>
      </c>
      <c r="G48" s="41" t="s">
        <v>41</v>
      </c>
      <c r="H48" s="41" t="s">
        <v>23</v>
      </c>
      <c r="I48" s="42">
        <v>6300000</v>
      </c>
      <c r="J48" s="42">
        <v>6300000</v>
      </c>
      <c r="K48" s="41" t="s">
        <v>25</v>
      </c>
      <c r="L48" s="41" t="s">
        <v>25</v>
      </c>
      <c r="M48" s="41" t="s">
        <v>26</v>
      </c>
      <c r="N48" s="41" t="s">
        <v>27</v>
      </c>
      <c r="O48" s="41" t="s">
        <v>28</v>
      </c>
      <c r="P48" s="41" t="s">
        <v>57</v>
      </c>
      <c r="Q48" s="41" t="s">
        <v>30</v>
      </c>
    </row>
    <row r="49" spans="1:17" s="43" customFormat="1" ht="15" x14ac:dyDescent="0.25">
      <c r="A49" s="41" t="s">
        <v>119</v>
      </c>
      <c r="B49" s="41" t="s">
        <v>120</v>
      </c>
      <c r="C49" s="41" t="s">
        <v>69</v>
      </c>
      <c r="D49" s="41" t="s">
        <v>117</v>
      </c>
      <c r="E49" s="41" t="s">
        <v>79</v>
      </c>
      <c r="F49" s="41" t="s">
        <v>23</v>
      </c>
      <c r="G49" s="41" t="s">
        <v>24</v>
      </c>
      <c r="H49" s="41" t="s">
        <v>23</v>
      </c>
      <c r="I49" s="42">
        <v>4200000</v>
      </c>
      <c r="J49" s="42">
        <v>4200000</v>
      </c>
      <c r="K49" s="41" t="s">
        <v>25</v>
      </c>
      <c r="L49" s="41" t="s">
        <v>25</v>
      </c>
      <c r="M49" s="41" t="s">
        <v>26</v>
      </c>
      <c r="N49" s="41" t="s">
        <v>27</v>
      </c>
      <c r="O49" s="41" t="s">
        <v>28</v>
      </c>
      <c r="P49" s="41" t="s">
        <v>57</v>
      </c>
      <c r="Q49" s="41" t="s">
        <v>30</v>
      </c>
    </row>
    <row r="50" spans="1:17" s="43" customFormat="1" ht="15" x14ac:dyDescent="0.25">
      <c r="A50" s="41" t="s">
        <v>121</v>
      </c>
      <c r="B50" s="41" t="s">
        <v>122</v>
      </c>
      <c r="C50" s="41" t="s">
        <v>40</v>
      </c>
      <c r="D50" s="41" t="s">
        <v>40</v>
      </c>
      <c r="E50" s="41" t="s">
        <v>21</v>
      </c>
      <c r="F50" s="41" t="s">
        <v>23</v>
      </c>
      <c r="G50" s="41" t="s">
        <v>93</v>
      </c>
      <c r="H50" s="41" t="s">
        <v>23</v>
      </c>
      <c r="I50" s="42">
        <v>9500000</v>
      </c>
      <c r="J50" s="42">
        <v>9500000</v>
      </c>
      <c r="K50" s="41" t="s">
        <v>25</v>
      </c>
      <c r="L50" s="41" t="s">
        <v>25</v>
      </c>
      <c r="M50" s="41" t="s">
        <v>26</v>
      </c>
      <c r="O50" s="41" t="s">
        <v>28</v>
      </c>
      <c r="P50" s="41" t="s">
        <v>57</v>
      </c>
      <c r="Q50" s="41" t="s">
        <v>30</v>
      </c>
    </row>
    <row r="51" spans="1:17" s="43" customFormat="1" ht="15" x14ac:dyDescent="0.25">
      <c r="A51" s="41" t="s">
        <v>123</v>
      </c>
      <c r="B51" s="41" t="s">
        <v>124</v>
      </c>
      <c r="C51" s="41" t="s">
        <v>83</v>
      </c>
      <c r="D51" s="41" t="s">
        <v>83</v>
      </c>
      <c r="E51" s="41" t="s">
        <v>69</v>
      </c>
      <c r="F51" s="41" t="s">
        <v>23</v>
      </c>
      <c r="G51" s="41" t="s">
        <v>24</v>
      </c>
      <c r="H51" s="41" t="s">
        <v>23</v>
      </c>
      <c r="I51" s="42">
        <v>4000000</v>
      </c>
      <c r="J51" s="42">
        <v>4000000</v>
      </c>
      <c r="K51" s="41" t="s">
        <v>25</v>
      </c>
      <c r="L51" s="41" t="s">
        <v>25</v>
      </c>
      <c r="M51" s="41" t="s">
        <v>26</v>
      </c>
      <c r="N51" s="41" t="s">
        <v>27</v>
      </c>
      <c r="O51" s="41" t="s">
        <v>28</v>
      </c>
      <c r="P51" s="41" t="s">
        <v>57</v>
      </c>
      <c r="Q51" s="41" t="s">
        <v>30</v>
      </c>
    </row>
    <row r="52" spans="1:17" s="43" customFormat="1" ht="15" x14ac:dyDescent="0.25">
      <c r="A52" s="41" t="s">
        <v>125</v>
      </c>
      <c r="B52" s="41" t="s">
        <v>126</v>
      </c>
      <c r="C52" s="41" t="s">
        <v>79</v>
      </c>
      <c r="D52" s="41" t="s">
        <v>79</v>
      </c>
      <c r="E52" s="41" t="s">
        <v>52</v>
      </c>
      <c r="F52" s="41" t="s">
        <v>23</v>
      </c>
      <c r="G52" s="41" t="s">
        <v>106</v>
      </c>
      <c r="H52" s="41"/>
      <c r="I52" s="42"/>
      <c r="J52" s="42"/>
      <c r="K52" s="41"/>
      <c r="L52" s="41"/>
      <c r="M52" s="41"/>
      <c r="N52" s="41"/>
      <c r="O52" s="41"/>
      <c r="P52" s="41"/>
      <c r="Q52" s="41"/>
    </row>
    <row r="53" spans="1:17" s="43" customFormat="1" ht="15" x14ac:dyDescent="0.25">
      <c r="A53" s="41" t="s">
        <v>127</v>
      </c>
      <c r="B53" s="41" t="s">
        <v>128</v>
      </c>
      <c r="C53" s="41" t="s">
        <v>83</v>
      </c>
      <c r="D53" s="41" t="s">
        <v>22</v>
      </c>
      <c r="E53" s="41" t="s">
        <v>21</v>
      </c>
      <c r="F53" s="41" t="s">
        <v>23</v>
      </c>
      <c r="G53" s="41" t="s">
        <v>73</v>
      </c>
      <c r="H53" s="41" t="s">
        <v>25</v>
      </c>
      <c r="I53" s="42">
        <v>90000000</v>
      </c>
      <c r="J53" s="42">
        <v>90000000</v>
      </c>
      <c r="K53" s="41" t="s">
        <v>25</v>
      </c>
      <c r="L53" s="41" t="s">
        <v>25</v>
      </c>
      <c r="M53" s="41" t="s">
        <v>26</v>
      </c>
      <c r="N53" s="41" t="s">
        <v>27</v>
      </c>
      <c r="O53" s="41" t="s">
        <v>28</v>
      </c>
      <c r="P53" s="41" t="s">
        <v>57</v>
      </c>
      <c r="Q53" s="41" t="s">
        <v>30</v>
      </c>
    </row>
    <row r="54" spans="1:17" s="43" customFormat="1" ht="15" x14ac:dyDescent="0.25">
      <c r="A54" s="41" t="s">
        <v>127</v>
      </c>
      <c r="B54" s="41" t="s">
        <v>129</v>
      </c>
      <c r="C54" s="41" t="s">
        <v>83</v>
      </c>
      <c r="D54" s="41" t="s">
        <v>83</v>
      </c>
      <c r="E54" s="41" t="s">
        <v>21</v>
      </c>
      <c r="F54" s="41" t="s">
        <v>23</v>
      </c>
      <c r="G54" s="41" t="s">
        <v>41</v>
      </c>
      <c r="H54" s="41" t="s">
        <v>23</v>
      </c>
      <c r="I54" s="42">
        <v>15000000</v>
      </c>
      <c r="J54" s="42">
        <v>15000000</v>
      </c>
      <c r="K54" s="41" t="s">
        <v>25</v>
      </c>
      <c r="L54" s="41" t="s">
        <v>25</v>
      </c>
      <c r="M54" s="41" t="s">
        <v>26</v>
      </c>
      <c r="N54" s="41" t="s">
        <v>27</v>
      </c>
      <c r="O54" s="41" t="s">
        <v>28</v>
      </c>
      <c r="P54" s="41" t="s">
        <v>57</v>
      </c>
      <c r="Q54" s="41" t="s">
        <v>30</v>
      </c>
    </row>
    <row r="55" spans="1:17" s="43" customFormat="1" ht="15" x14ac:dyDescent="0.25">
      <c r="A55" s="41" t="s">
        <v>53</v>
      </c>
      <c r="B55" s="41" t="s">
        <v>130</v>
      </c>
      <c r="C55" s="41" t="s">
        <v>79</v>
      </c>
      <c r="D55" s="41" t="s">
        <v>79</v>
      </c>
      <c r="E55" s="41" t="s">
        <v>37</v>
      </c>
      <c r="F55" s="41" t="s">
        <v>23</v>
      </c>
      <c r="G55" s="41" t="s">
        <v>41</v>
      </c>
      <c r="H55" s="41" t="s">
        <v>25</v>
      </c>
      <c r="I55" s="42">
        <v>1980000</v>
      </c>
      <c r="J55" s="42">
        <v>1980000</v>
      </c>
      <c r="K55" s="41" t="s">
        <v>25</v>
      </c>
      <c r="L55" s="41" t="s">
        <v>25</v>
      </c>
      <c r="M55" s="41" t="s">
        <v>26</v>
      </c>
      <c r="N55" s="41" t="s">
        <v>27</v>
      </c>
      <c r="O55" s="41" t="s">
        <v>28</v>
      </c>
      <c r="P55" s="41" t="s">
        <v>57</v>
      </c>
      <c r="Q55" s="41" t="s">
        <v>30</v>
      </c>
    </row>
    <row r="56" spans="1:17" s="43" customFormat="1" ht="15" x14ac:dyDescent="0.25">
      <c r="A56" s="41" t="s">
        <v>127</v>
      </c>
      <c r="B56" s="41" t="s">
        <v>131</v>
      </c>
      <c r="C56" s="41" t="s">
        <v>83</v>
      </c>
      <c r="D56" s="41" t="s">
        <v>22</v>
      </c>
      <c r="E56" s="41" t="s">
        <v>52</v>
      </c>
      <c r="F56" s="41" t="s">
        <v>23</v>
      </c>
      <c r="G56" s="41" t="s">
        <v>73</v>
      </c>
      <c r="H56" s="41" t="s">
        <v>23</v>
      </c>
      <c r="I56" s="42">
        <v>80000000</v>
      </c>
      <c r="J56" s="42">
        <v>80000000</v>
      </c>
      <c r="K56" s="41" t="s">
        <v>25</v>
      </c>
      <c r="L56" s="41" t="s">
        <v>25</v>
      </c>
      <c r="M56" s="41" t="s">
        <v>26</v>
      </c>
      <c r="N56" s="41" t="s">
        <v>27</v>
      </c>
      <c r="O56" s="41" t="s">
        <v>28</v>
      </c>
      <c r="P56" s="41" t="s">
        <v>57</v>
      </c>
      <c r="Q56" s="41" t="s">
        <v>30</v>
      </c>
    </row>
    <row r="57" spans="1:17" s="43" customFormat="1" ht="15" x14ac:dyDescent="0.25">
      <c r="A57" s="41" t="s">
        <v>132</v>
      </c>
      <c r="B57" s="41" t="s">
        <v>133</v>
      </c>
      <c r="C57" s="41" t="s">
        <v>23</v>
      </c>
      <c r="D57" s="41" t="s">
        <v>23</v>
      </c>
      <c r="E57" s="41" t="s">
        <v>40</v>
      </c>
      <c r="F57" s="41" t="s">
        <v>23</v>
      </c>
      <c r="G57" s="41" t="s">
        <v>41</v>
      </c>
      <c r="H57" s="41" t="s">
        <v>23</v>
      </c>
      <c r="I57" s="42">
        <v>66000000</v>
      </c>
      <c r="J57" s="42">
        <v>66000000</v>
      </c>
      <c r="K57" s="41" t="s">
        <v>25</v>
      </c>
      <c r="L57" s="41" t="s">
        <v>25</v>
      </c>
      <c r="M57" s="41" t="s">
        <v>26</v>
      </c>
      <c r="N57" s="41" t="s">
        <v>27</v>
      </c>
      <c r="O57" s="41" t="s">
        <v>28</v>
      </c>
      <c r="P57" s="41" t="s">
        <v>57</v>
      </c>
      <c r="Q57" s="41" t="s">
        <v>30</v>
      </c>
    </row>
    <row r="58" spans="1:17" s="43" customFormat="1" ht="15" x14ac:dyDescent="0.25">
      <c r="A58" s="41" t="s">
        <v>132</v>
      </c>
      <c r="B58" s="41" t="s">
        <v>133</v>
      </c>
      <c r="C58" s="41" t="s">
        <v>23</v>
      </c>
      <c r="D58" s="41" t="s">
        <v>23</v>
      </c>
      <c r="E58" s="41" t="s">
        <v>40</v>
      </c>
      <c r="F58" s="41" t="s">
        <v>23</v>
      </c>
      <c r="G58" s="41" t="s">
        <v>41</v>
      </c>
      <c r="H58" s="41" t="s">
        <v>23</v>
      </c>
      <c r="I58" s="42">
        <v>48400000</v>
      </c>
      <c r="J58" s="42">
        <v>48400000</v>
      </c>
      <c r="K58" s="41" t="s">
        <v>25</v>
      </c>
      <c r="L58" s="41" t="s">
        <v>25</v>
      </c>
      <c r="M58" s="41" t="s">
        <v>26</v>
      </c>
      <c r="N58" s="41" t="s">
        <v>27</v>
      </c>
      <c r="O58" s="41" t="s">
        <v>28</v>
      </c>
      <c r="P58" s="41" t="s">
        <v>57</v>
      </c>
      <c r="Q58" s="41" t="s">
        <v>30</v>
      </c>
    </row>
    <row r="59" spans="1:17" s="43" customFormat="1" ht="15" x14ac:dyDescent="0.25">
      <c r="A59" s="41" t="s">
        <v>132</v>
      </c>
      <c r="B59" s="41" t="s">
        <v>133</v>
      </c>
      <c r="C59" s="41" t="s">
        <v>23</v>
      </c>
      <c r="D59" s="41" t="s">
        <v>23</v>
      </c>
      <c r="E59" s="41" t="s">
        <v>40</v>
      </c>
      <c r="F59" s="41" t="s">
        <v>23</v>
      </c>
      <c r="G59" s="41" t="s">
        <v>41</v>
      </c>
      <c r="H59" s="41" t="s">
        <v>23</v>
      </c>
      <c r="I59" s="42">
        <v>48400000</v>
      </c>
      <c r="J59" s="42">
        <v>48400000</v>
      </c>
      <c r="K59" s="41" t="s">
        <v>25</v>
      </c>
      <c r="L59" s="41" t="s">
        <v>25</v>
      </c>
      <c r="M59" s="41" t="s">
        <v>26</v>
      </c>
      <c r="N59" s="41" t="s">
        <v>27</v>
      </c>
      <c r="O59" s="41" t="s">
        <v>28</v>
      </c>
      <c r="P59" s="41" t="s">
        <v>57</v>
      </c>
      <c r="Q59" s="41" t="s">
        <v>30</v>
      </c>
    </row>
    <row r="60" spans="1:17" s="43" customFormat="1" ht="15" x14ac:dyDescent="0.25">
      <c r="A60" s="41" t="s">
        <v>134</v>
      </c>
      <c r="B60" s="41" t="s">
        <v>135</v>
      </c>
      <c r="C60" s="41" t="s">
        <v>23</v>
      </c>
      <c r="D60" s="41" t="s">
        <v>23</v>
      </c>
      <c r="E60" s="41" t="s">
        <v>79</v>
      </c>
      <c r="F60" s="41" t="s">
        <v>23</v>
      </c>
      <c r="G60" s="41" t="s">
        <v>41</v>
      </c>
      <c r="H60" s="41" t="s">
        <v>23</v>
      </c>
      <c r="I60" s="42">
        <v>49000000</v>
      </c>
      <c r="J60" s="42">
        <v>49000000</v>
      </c>
      <c r="K60" s="41" t="s">
        <v>25</v>
      </c>
      <c r="L60" s="41" t="s">
        <v>25</v>
      </c>
      <c r="M60" s="41" t="s">
        <v>26</v>
      </c>
      <c r="N60" s="41" t="s">
        <v>27</v>
      </c>
      <c r="O60" s="41" t="s">
        <v>28</v>
      </c>
      <c r="P60" s="41" t="s">
        <v>57</v>
      </c>
      <c r="Q60" s="41" t="s">
        <v>30</v>
      </c>
    </row>
    <row r="61" spans="1:17" s="43" customFormat="1" ht="15" x14ac:dyDescent="0.25">
      <c r="A61" s="41" t="s">
        <v>136</v>
      </c>
      <c r="B61" s="41" t="s">
        <v>137</v>
      </c>
      <c r="C61" s="41" t="s">
        <v>23</v>
      </c>
      <c r="D61" s="41" t="s">
        <v>23</v>
      </c>
      <c r="E61" s="41" t="s">
        <v>40</v>
      </c>
      <c r="F61" s="41" t="s">
        <v>23</v>
      </c>
      <c r="G61" s="41" t="s">
        <v>41</v>
      </c>
      <c r="H61" s="41" t="s">
        <v>23</v>
      </c>
      <c r="I61" s="42">
        <v>61552513</v>
      </c>
      <c r="J61" s="42">
        <v>61552513</v>
      </c>
      <c r="K61" s="41" t="s">
        <v>25</v>
      </c>
      <c r="L61" s="41" t="s">
        <v>25</v>
      </c>
      <c r="M61" s="41" t="s">
        <v>26</v>
      </c>
      <c r="N61" s="41" t="s">
        <v>27</v>
      </c>
      <c r="O61" s="41" t="s">
        <v>28</v>
      </c>
      <c r="P61" s="41" t="s">
        <v>57</v>
      </c>
      <c r="Q61" s="41" t="s">
        <v>30</v>
      </c>
    </row>
    <row r="62" spans="1:17" s="43" customFormat="1" ht="15" x14ac:dyDescent="0.25">
      <c r="A62" s="41" t="s">
        <v>136</v>
      </c>
      <c r="B62" s="41" t="s">
        <v>138</v>
      </c>
      <c r="C62" s="41" t="s">
        <v>23</v>
      </c>
      <c r="D62" s="41" t="s">
        <v>23</v>
      </c>
      <c r="E62" s="41" t="s">
        <v>40</v>
      </c>
      <c r="F62" s="41" t="s">
        <v>23</v>
      </c>
      <c r="G62" s="41" t="s">
        <v>41</v>
      </c>
      <c r="H62" s="41" t="s">
        <v>23</v>
      </c>
      <c r="I62" s="42">
        <v>51367569</v>
      </c>
      <c r="J62" s="42">
        <v>51367569</v>
      </c>
      <c r="K62" s="41" t="s">
        <v>25</v>
      </c>
      <c r="L62" s="41" t="s">
        <v>25</v>
      </c>
      <c r="M62" s="41" t="s">
        <v>26</v>
      </c>
      <c r="N62" s="41" t="s">
        <v>27</v>
      </c>
      <c r="O62" s="41" t="s">
        <v>28</v>
      </c>
      <c r="P62" s="41" t="s">
        <v>57</v>
      </c>
      <c r="Q62" s="41" t="s">
        <v>30</v>
      </c>
    </row>
    <row r="63" spans="1:17" s="43" customFormat="1" ht="15" x14ac:dyDescent="0.25">
      <c r="A63" s="41" t="s">
        <v>136</v>
      </c>
      <c r="B63" s="41" t="s">
        <v>139</v>
      </c>
      <c r="C63" s="41" t="s">
        <v>23</v>
      </c>
      <c r="D63" s="41" t="s">
        <v>23</v>
      </c>
      <c r="E63" s="41" t="s">
        <v>40</v>
      </c>
      <c r="F63" s="41" t="s">
        <v>23</v>
      </c>
      <c r="G63" s="41" t="s">
        <v>41</v>
      </c>
      <c r="H63" s="41" t="s">
        <v>23</v>
      </c>
      <c r="I63" s="42">
        <v>70846589</v>
      </c>
      <c r="J63" s="42">
        <v>70846589</v>
      </c>
      <c r="K63" s="41" t="s">
        <v>25</v>
      </c>
      <c r="L63" s="41" t="s">
        <v>25</v>
      </c>
      <c r="M63" s="41" t="s">
        <v>26</v>
      </c>
      <c r="N63" s="41"/>
      <c r="O63" s="41" t="s">
        <v>28</v>
      </c>
      <c r="P63" s="41" t="s">
        <v>57</v>
      </c>
      <c r="Q63" s="41" t="s">
        <v>30</v>
      </c>
    </row>
    <row r="64" spans="1:17" s="43" customFormat="1" ht="15" x14ac:dyDescent="0.25">
      <c r="A64" s="41" t="s">
        <v>278</v>
      </c>
      <c r="B64" s="41" t="s">
        <v>279</v>
      </c>
      <c r="C64" s="41" t="s">
        <v>23</v>
      </c>
      <c r="D64" s="41" t="s">
        <v>23</v>
      </c>
      <c r="E64" s="41" t="s">
        <v>40</v>
      </c>
      <c r="F64" s="41" t="s">
        <v>23</v>
      </c>
      <c r="G64" s="41" t="s">
        <v>41</v>
      </c>
      <c r="H64" s="41" t="s">
        <v>23</v>
      </c>
      <c r="I64" s="42">
        <v>61552513</v>
      </c>
      <c r="J64" s="42">
        <v>61552513</v>
      </c>
      <c r="K64" s="41" t="s">
        <v>25</v>
      </c>
      <c r="L64" s="41" t="s">
        <v>25</v>
      </c>
      <c r="M64" s="41" t="s">
        <v>26</v>
      </c>
      <c r="N64" s="41" t="s">
        <v>27</v>
      </c>
      <c r="O64" s="41" t="s">
        <v>28</v>
      </c>
      <c r="P64" s="41" t="s">
        <v>57</v>
      </c>
      <c r="Q64" s="41" t="s">
        <v>30</v>
      </c>
    </row>
    <row r="65" spans="1:17" s="43" customFormat="1" ht="15" x14ac:dyDescent="0.25">
      <c r="A65" s="41" t="s">
        <v>44</v>
      </c>
      <c r="B65" s="41" t="s">
        <v>269</v>
      </c>
      <c r="C65" s="41" t="s">
        <v>23</v>
      </c>
      <c r="D65" s="41" t="s">
        <v>23</v>
      </c>
      <c r="E65" s="41" t="s">
        <v>40</v>
      </c>
      <c r="F65" s="41" t="s">
        <v>23</v>
      </c>
      <c r="G65" s="41" t="s">
        <v>41</v>
      </c>
      <c r="H65" s="41" t="s">
        <v>23</v>
      </c>
      <c r="I65" s="42">
        <v>48791039</v>
      </c>
      <c r="J65" s="42">
        <v>48791039</v>
      </c>
      <c r="K65" s="41" t="s">
        <v>25</v>
      </c>
      <c r="L65" s="41" t="s">
        <v>25</v>
      </c>
      <c r="M65" s="41" t="s">
        <v>26</v>
      </c>
      <c r="N65" s="41" t="s">
        <v>27</v>
      </c>
      <c r="O65" s="41" t="s">
        <v>28</v>
      </c>
      <c r="P65" s="41" t="s">
        <v>57</v>
      </c>
      <c r="Q65" s="41" t="s">
        <v>30</v>
      </c>
    </row>
    <row r="66" spans="1:17" s="43" customFormat="1" ht="15" x14ac:dyDescent="0.25">
      <c r="A66" s="41" t="s">
        <v>277</v>
      </c>
      <c r="B66" s="41" t="s">
        <v>276</v>
      </c>
      <c r="C66" s="41" t="s">
        <v>23</v>
      </c>
      <c r="D66" s="41" t="s">
        <v>23</v>
      </c>
      <c r="E66" s="41" t="s">
        <v>40</v>
      </c>
      <c r="F66" s="41" t="s">
        <v>23</v>
      </c>
      <c r="G66" s="41" t="s">
        <v>41</v>
      </c>
      <c r="H66" s="41" t="s">
        <v>23</v>
      </c>
      <c r="I66" s="42">
        <v>61380000</v>
      </c>
      <c r="J66" s="42">
        <v>61380000</v>
      </c>
      <c r="K66" s="41" t="s">
        <v>25</v>
      </c>
      <c r="L66" s="41" t="s">
        <v>25</v>
      </c>
      <c r="M66" s="41" t="s">
        <v>26</v>
      </c>
      <c r="N66" s="41" t="s">
        <v>27</v>
      </c>
      <c r="O66" s="41" t="s">
        <v>28</v>
      </c>
      <c r="P66" s="41" t="s">
        <v>57</v>
      </c>
      <c r="Q66" s="41" t="s">
        <v>30</v>
      </c>
    </row>
    <row r="67" spans="1:17" s="43" customFormat="1" ht="15" x14ac:dyDescent="0.25">
      <c r="A67" s="41" t="s">
        <v>144</v>
      </c>
      <c r="B67" s="41" t="s">
        <v>145</v>
      </c>
      <c r="C67" s="41" t="s">
        <v>23</v>
      </c>
      <c r="D67" s="41" t="s">
        <v>23</v>
      </c>
      <c r="E67" s="41" t="s">
        <v>40</v>
      </c>
      <c r="F67" s="41" t="s">
        <v>23</v>
      </c>
      <c r="G67" s="41" t="s">
        <v>41</v>
      </c>
      <c r="H67" s="41" t="s">
        <v>23</v>
      </c>
      <c r="I67" s="42">
        <v>45216930</v>
      </c>
      <c r="J67" s="42">
        <v>45216930</v>
      </c>
      <c r="K67" s="41" t="s">
        <v>25</v>
      </c>
      <c r="L67" s="41" t="s">
        <v>25</v>
      </c>
      <c r="M67" s="41" t="s">
        <v>26</v>
      </c>
      <c r="N67" s="41" t="s">
        <v>27</v>
      </c>
      <c r="O67" s="41" t="s">
        <v>28</v>
      </c>
      <c r="P67" s="41" t="s">
        <v>57</v>
      </c>
      <c r="Q67" s="41" t="s">
        <v>30</v>
      </c>
    </row>
    <row r="68" spans="1:17" s="43" customFormat="1" ht="15" x14ac:dyDescent="0.25">
      <c r="A68" s="41" t="s">
        <v>146</v>
      </c>
      <c r="B68" s="41" t="s">
        <v>280</v>
      </c>
      <c r="C68" s="41" t="s">
        <v>23</v>
      </c>
      <c r="D68" s="41" t="s">
        <v>23</v>
      </c>
      <c r="E68" s="41" t="s">
        <v>40</v>
      </c>
      <c r="F68" s="41" t="s">
        <v>23</v>
      </c>
      <c r="G68" s="41" t="s">
        <v>41</v>
      </c>
      <c r="H68" s="41" t="s">
        <v>23</v>
      </c>
      <c r="I68" s="42">
        <v>21000000</v>
      </c>
      <c r="J68" s="42">
        <v>21000000</v>
      </c>
      <c r="K68" s="41" t="s">
        <v>25</v>
      </c>
      <c r="L68" s="41" t="s">
        <v>25</v>
      </c>
      <c r="M68" s="41" t="s">
        <v>26</v>
      </c>
      <c r="N68" s="41" t="s">
        <v>27</v>
      </c>
      <c r="O68" s="41" t="s">
        <v>56</v>
      </c>
      <c r="P68" s="41" t="s">
        <v>57</v>
      </c>
      <c r="Q68" s="41" t="s">
        <v>30</v>
      </c>
    </row>
    <row r="69" spans="1:17" s="43" customFormat="1" ht="15" x14ac:dyDescent="0.25">
      <c r="A69" s="41" t="s">
        <v>148</v>
      </c>
      <c r="B69" s="41" t="s">
        <v>282</v>
      </c>
      <c r="C69" s="41" t="s">
        <v>23</v>
      </c>
      <c r="D69" s="41" t="s">
        <v>23</v>
      </c>
      <c r="E69" s="41" t="s">
        <v>40</v>
      </c>
      <c r="F69" s="41" t="s">
        <v>23</v>
      </c>
      <c r="G69" s="41" t="s">
        <v>41</v>
      </c>
      <c r="H69" s="41" t="s">
        <v>23</v>
      </c>
      <c r="I69" s="42">
        <v>32018879</v>
      </c>
      <c r="J69" s="42">
        <v>32018879</v>
      </c>
      <c r="K69" s="41" t="s">
        <v>25</v>
      </c>
      <c r="L69" s="41" t="s">
        <v>25</v>
      </c>
      <c r="M69" s="41" t="s">
        <v>26</v>
      </c>
      <c r="N69" s="41" t="s">
        <v>27</v>
      </c>
      <c r="O69" s="41" t="s">
        <v>56</v>
      </c>
      <c r="P69" s="41" t="s">
        <v>57</v>
      </c>
      <c r="Q69" s="41" t="s">
        <v>58</v>
      </c>
    </row>
    <row r="70" spans="1:17" s="43" customFormat="1" ht="15" x14ac:dyDescent="0.25">
      <c r="A70" s="41" t="s">
        <v>148</v>
      </c>
      <c r="B70" s="41" t="s">
        <v>281</v>
      </c>
      <c r="C70" s="41" t="s">
        <v>23</v>
      </c>
      <c r="D70" s="41" t="s">
        <v>23</v>
      </c>
      <c r="E70" s="41" t="s">
        <v>40</v>
      </c>
      <c r="F70" s="41" t="s">
        <v>23</v>
      </c>
      <c r="G70" s="41" t="s">
        <v>41</v>
      </c>
      <c r="H70" s="41" t="s">
        <v>23</v>
      </c>
      <c r="I70" s="42">
        <v>32018879</v>
      </c>
      <c r="J70" s="42">
        <v>32018879</v>
      </c>
      <c r="K70" s="41" t="s">
        <v>25</v>
      </c>
      <c r="L70" s="41" t="s">
        <v>25</v>
      </c>
      <c r="M70" s="41" t="s">
        <v>26</v>
      </c>
      <c r="N70" s="41" t="s">
        <v>27</v>
      </c>
      <c r="O70" s="41" t="s">
        <v>56</v>
      </c>
      <c r="P70" s="41" t="s">
        <v>57</v>
      </c>
      <c r="Q70" s="41" t="s">
        <v>58</v>
      </c>
    </row>
    <row r="71" spans="1:17" s="43" customFormat="1" ht="15" x14ac:dyDescent="0.25">
      <c r="A71" s="41" t="s">
        <v>151</v>
      </c>
      <c r="B71" s="41" t="s">
        <v>152</v>
      </c>
      <c r="C71" s="41" t="s">
        <v>52</v>
      </c>
      <c r="D71" s="41" t="s">
        <v>52</v>
      </c>
      <c r="E71" s="41" t="s">
        <v>22</v>
      </c>
      <c r="F71" s="41" t="s">
        <v>23</v>
      </c>
      <c r="G71" s="41" t="s">
        <v>24</v>
      </c>
      <c r="H71" s="41" t="s">
        <v>23</v>
      </c>
      <c r="I71" s="42">
        <v>27444753</v>
      </c>
      <c r="J71" s="42">
        <v>27444753</v>
      </c>
      <c r="K71" s="41" t="s">
        <v>25</v>
      </c>
      <c r="L71" s="41" t="s">
        <v>25</v>
      </c>
      <c r="M71" s="41" t="s">
        <v>26</v>
      </c>
      <c r="N71" s="41" t="s">
        <v>27</v>
      </c>
      <c r="O71" s="41" t="s">
        <v>56</v>
      </c>
      <c r="P71" s="41" t="s">
        <v>57</v>
      </c>
      <c r="Q71" s="41" t="s">
        <v>58</v>
      </c>
    </row>
    <row r="72" spans="1:17" s="43" customFormat="1" ht="15" x14ac:dyDescent="0.25">
      <c r="A72" s="41" t="s">
        <v>153</v>
      </c>
      <c r="B72" s="41" t="s">
        <v>154</v>
      </c>
      <c r="C72" s="41" t="s">
        <v>69</v>
      </c>
      <c r="D72" s="41" t="s">
        <v>117</v>
      </c>
      <c r="E72" s="41" t="s">
        <v>37</v>
      </c>
      <c r="F72" s="41" t="s">
        <v>21</v>
      </c>
      <c r="G72" s="41" t="s">
        <v>106</v>
      </c>
      <c r="H72" s="41" t="s">
        <v>25</v>
      </c>
      <c r="I72" s="42">
        <v>1254392830</v>
      </c>
      <c r="J72" s="42">
        <v>1254392830</v>
      </c>
      <c r="K72" s="41" t="s">
        <v>25</v>
      </c>
      <c r="L72" s="41" t="s">
        <v>25</v>
      </c>
      <c r="M72" s="41" t="s">
        <v>26</v>
      </c>
      <c r="N72" s="41" t="s">
        <v>27</v>
      </c>
      <c r="O72" s="41" t="s">
        <v>56</v>
      </c>
      <c r="P72" s="41" t="s">
        <v>57</v>
      </c>
      <c r="Q72" s="41" t="s">
        <v>58</v>
      </c>
    </row>
    <row r="73" spans="1:17" s="43" customFormat="1" ht="15" x14ac:dyDescent="0.25">
      <c r="A73" s="41" t="s">
        <v>155</v>
      </c>
      <c r="B73" s="41" t="s">
        <v>156</v>
      </c>
      <c r="C73" s="41" t="s">
        <v>37</v>
      </c>
      <c r="D73" s="41" t="s">
        <v>37</v>
      </c>
      <c r="E73" s="41" t="s">
        <v>69</v>
      </c>
      <c r="F73" s="41" t="s">
        <v>23</v>
      </c>
      <c r="G73" s="41" t="s">
        <v>73</v>
      </c>
      <c r="H73" s="41" t="s">
        <v>25</v>
      </c>
      <c r="I73" s="42">
        <v>58812551</v>
      </c>
      <c r="J73" s="42">
        <v>58812551</v>
      </c>
      <c r="K73" s="41" t="s">
        <v>25</v>
      </c>
      <c r="L73" s="41" t="s">
        <v>25</v>
      </c>
      <c r="M73" s="41" t="s">
        <v>26</v>
      </c>
      <c r="N73" s="41" t="s">
        <v>27</v>
      </c>
      <c r="O73" s="41" t="s">
        <v>56</v>
      </c>
      <c r="P73" s="41" t="s">
        <v>57</v>
      </c>
      <c r="Q73" s="41" t="s">
        <v>58</v>
      </c>
    </row>
    <row r="74" spans="1:17" s="43" customFormat="1" ht="15" x14ac:dyDescent="0.25">
      <c r="A74" s="41" t="s">
        <v>157</v>
      </c>
      <c r="B74" s="41" t="s">
        <v>158</v>
      </c>
      <c r="C74" s="41" t="s">
        <v>23</v>
      </c>
      <c r="D74" s="41" t="s">
        <v>23</v>
      </c>
      <c r="E74" s="41" t="s">
        <v>22</v>
      </c>
      <c r="F74" s="41" t="s">
        <v>23</v>
      </c>
      <c r="G74" s="41" t="s">
        <v>41</v>
      </c>
      <c r="H74" s="41" t="s">
        <v>25</v>
      </c>
      <c r="I74" s="42">
        <v>10350000</v>
      </c>
      <c r="J74" s="42">
        <v>10350000</v>
      </c>
      <c r="K74" s="41" t="s">
        <v>25</v>
      </c>
      <c r="L74" s="41" t="s">
        <v>25</v>
      </c>
      <c r="M74" s="41" t="s">
        <v>26</v>
      </c>
      <c r="N74" s="41"/>
      <c r="O74" s="41" t="s">
        <v>56</v>
      </c>
      <c r="P74" s="41" t="s">
        <v>57</v>
      </c>
      <c r="Q74" s="41" t="s">
        <v>58</v>
      </c>
    </row>
    <row r="75" spans="1:17" s="43" customFormat="1" ht="15" x14ac:dyDescent="0.25">
      <c r="A75" s="41" t="s">
        <v>159</v>
      </c>
      <c r="B75" s="41" t="s">
        <v>160</v>
      </c>
      <c r="C75" s="41" t="s">
        <v>23</v>
      </c>
      <c r="D75" s="41" t="s">
        <v>23</v>
      </c>
      <c r="E75" s="41" t="s">
        <v>40</v>
      </c>
      <c r="F75" s="41" t="s">
        <v>23</v>
      </c>
      <c r="G75" s="41" t="s">
        <v>41</v>
      </c>
      <c r="H75" s="41" t="s">
        <v>23</v>
      </c>
      <c r="I75" s="42">
        <v>29811991</v>
      </c>
      <c r="J75" s="42">
        <v>29811991</v>
      </c>
      <c r="K75" s="41" t="s">
        <v>25</v>
      </c>
      <c r="L75" s="41" t="s">
        <v>25</v>
      </c>
      <c r="M75" s="41" t="s">
        <v>26</v>
      </c>
      <c r="N75" s="41" t="s">
        <v>27</v>
      </c>
      <c r="O75" s="41" t="s">
        <v>56</v>
      </c>
      <c r="P75" s="41" t="s">
        <v>57</v>
      </c>
      <c r="Q75" s="41" t="s">
        <v>58</v>
      </c>
    </row>
    <row r="76" spans="1:17" s="43" customFormat="1" ht="15" x14ac:dyDescent="0.25">
      <c r="A76" s="41" t="s">
        <v>260</v>
      </c>
      <c r="B76" s="41" t="s">
        <v>262</v>
      </c>
      <c r="C76" s="41" t="s">
        <v>23</v>
      </c>
      <c r="D76" s="41" t="s">
        <v>23</v>
      </c>
      <c r="E76" s="41" t="s">
        <v>40</v>
      </c>
      <c r="F76" s="41" t="s">
        <v>23</v>
      </c>
      <c r="G76" s="41" t="s">
        <v>41</v>
      </c>
      <c r="H76" s="41" t="s">
        <v>23</v>
      </c>
      <c r="I76" s="42">
        <v>23100000</v>
      </c>
      <c r="J76" s="42">
        <v>23100000</v>
      </c>
      <c r="K76" s="41" t="s">
        <v>25</v>
      </c>
      <c r="L76" s="41" t="s">
        <v>25</v>
      </c>
      <c r="M76" s="41" t="s">
        <v>26</v>
      </c>
      <c r="N76" s="41" t="s">
        <v>27</v>
      </c>
      <c r="O76" s="41" t="s">
        <v>56</v>
      </c>
      <c r="P76" s="41" t="s">
        <v>57</v>
      </c>
      <c r="Q76" s="41" t="s">
        <v>58</v>
      </c>
    </row>
    <row r="77" spans="1:17" s="43" customFormat="1" ht="15" x14ac:dyDescent="0.25">
      <c r="A77" s="41" t="s">
        <v>260</v>
      </c>
      <c r="B77" s="41" t="s">
        <v>261</v>
      </c>
      <c r="C77" s="41" t="s">
        <v>23</v>
      </c>
      <c r="D77" s="41" t="s">
        <v>23</v>
      </c>
      <c r="E77" s="41" t="s">
        <v>40</v>
      </c>
      <c r="F77" s="41" t="s">
        <v>23</v>
      </c>
      <c r="G77" s="41" t="s">
        <v>41</v>
      </c>
      <c r="H77" s="41" t="s">
        <v>23</v>
      </c>
      <c r="I77" s="42">
        <v>36300000</v>
      </c>
      <c r="J77" s="42">
        <v>36300000</v>
      </c>
      <c r="K77" s="41" t="s">
        <v>25</v>
      </c>
      <c r="L77" s="41" t="s">
        <v>25</v>
      </c>
      <c r="M77" s="41" t="s">
        <v>26</v>
      </c>
      <c r="N77" s="41" t="s">
        <v>27</v>
      </c>
      <c r="O77" s="41" t="s">
        <v>56</v>
      </c>
      <c r="P77" s="41" t="s">
        <v>57</v>
      </c>
      <c r="Q77" s="41" t="s">
        <v>58</v>
      </c>
    </row>
    <row r="78" spans="1:17" s="43" customFormat="1" ht="15" x14ac:dyDescent="0.25">
      <c r="A78" s="41" t="s">
        <v>166</v>
      </c>
      <c r="B78" s="41" t="s">
        <v>268</v>
      </c>
      <c r="C78" s="41" t="s">
        <v>23</v>
      </c>
      <c r="D78" s="41" t="s">
        <v>23</v>
      </c>
      <c r="E78" s="41" t="s">
        <v>40</v>
      </c>
      <c r="F78" s="41" t="s">
        <v>23</v>
      </c>
      <c r="G78" s="41" t="s">
        <v>41</v>
      </c>
      <c r="H78" s="41" t="s">
        <v>23</v>
      </c>
      <c r="I78" s="42">
        <v>37400000</v>
      </c>
      <c r="J78" s="42">
        <v>37400000</v>
      </c>
      <c r="K78" s="41" t="s">
        <v>25</v>
      </c>
      <c r="L78" s="41" t="s">
        <v>25</v>
      </c>
      <c r="M78" s="41" t="s">
        <v>26</v>
      </c>
      <c r="N78" s="41" t="s">
        <v>27</v>
      </c>
      <c r="O78" s="41" t="s">
        <v>56</v>
      </c>
      <c r="P78" s="41" t="s">
        <v>57</v>
      </c>
      <c r="Q78" s="41" t="s">
        <v>58</v>
      </c>
    </row>
    <row r="79" spans="1:17" s="43" customFormat="1" ht="15" x14ac:dyDescent="0.25">
      <c r="A79" s="41" t="s">
        <v>166</v>
      </c>
      <c r="B79" s="41" t="s">
        <v>167</v>
      </c>
      <c r="C79" s="41" t="s">
        <v>79</v>
      </c>
      <c r="D79" s="41" t="s">
        <v>83</v>
      </c>
      <c r="E79" s="41" t="s">
        <v>69</v>
      </c>
      <c r="F79" s="41" t="s">
        <v>23</v>
      </c>
      <c r="G79" s="41" t="s">
        <v>41</v>
      </c>
      <c r="H79" s="41" t="s">
        <v>23</v>
      </c>
      <c r="I79" s="42">
        <v>8640000</v>
      </c>
      <c r="J79" s="42">
        <v>8640000</v>
      </c>
      <c r="K79" s="41" t="s">
        <v>25</v>
      </c>
      <c r="L79" s="41" t="s">
        <v>25</v>
      </c>
      <c r="M79" s="41" t="s">
        <v>26</v>
      </c>
      <c r="N79" s="41" t="s">
        <v>27</v>
      </c>
      <c r="O79" s="41" t="s">
        <v>56</v>
      </c>
      <c r="P79" s="41" t="s">
        <v>57</v>
      </c>
      <c r="Q79" s="41" t="s">
        <v>58</v>
      </c>
    </row>
    <row r="80" spans="1:17" s="43" customFormat="1" ht="15" x14ac:dyDescent="0.25">
      <c r="A80" s="41" t="s">
        <v>168</v>
      </c>
      <c r="B80" s="41" t="s">
        <v>169</v>
      </c>
      <c r="C80" s="41" t="s">
        <v>23</v>
      </c>
      <c r="D80" s="41" t="s">
        <v>23</v>
      </c>
      <c r="E80" s="41" t="s">
        <v>33</v>
      </c>
      <c r="F80" s="41" t="s">
        <v>23</v>
      </c>
      <c r="G80" s="41" t="s">
        <v>41</v>
      </c>
      <c r="H80" s="41" t="s">
        <v>23</v>
      </c>
      <c r="I80" s="42">
        <v>40000000</v>
      </c>
      <c r="J80" s="42">
        <v>40000000</v>
      </c>
      <c r="K80" s="41" t="s">
        <v>25</v>
      </c>
      <c r="L80" s="41" t="s">
        <v>25</v>
      </c>
      <c r="M80" s="41" t="s">
        <v>26</v>
      </c>
      <c r="N80" s="41" t="s">
        <v>27</v>
      </c>
      <c r="O80" s="41" t="s">
        <v>56</v>
      </c>
      <c r="P80" s="41" t="s">
        <v>57</v>
      </c>
      <c r="Q80" s="41" t="s">
        <v>58</v>
      </c>
    </row>
    <row r="81" spans="1:17" s="43" customFormat="1" ht="15" x14ac:dyDescent="0.25">
      <c r="A81" s="41" t="s">
        <v>259</v>
      </c>
      <c r="B81" s="41" t="s">
        <v>258</v>
      </c>
      <c r="C81" s="41" t="s">
        <v>23</v>
      </c>
      <c r="D81" s="41" t="s">
        <v>23</v>
      </c>
      <c r="E81" s="41" t="s">
        <v>40</v>
      </c>
      <c r="F81" s="41" t="s">
        <v>23</v>
      </c>
      <c r="G81" s="41" t="s">
        <v>41</v>
      </c>
      <c r="H81" s="41" t="s">
        <v>23</v>
      </c>
      <c r="I81" s="42">
        <v>75900000</v>
      </c>
      <c r="J81" s="42">
        <v>75900000</v>
      </c>
      <c r="K81" s="41" t="s">
        <v>25</v>
      </c>
      <c r="L81" s="41" t="s">
        <v>25</v>
      </c>
      <c r="M81" s="41" t="s">
        <v>26</v>
      </c>
      <c r="N81" s="41" t="s">
        <v>27</v>
      </c>
      <c r="O81" s="41" t="s">
        <v>56</v>
      </c>
      <c r="P81" s="41" t="s">
        <v>57</v>
      </c>
      <c r="Q81" s="41" t="s">
        <v>58</v>
      </c>
    </row>
    <row r="82" spans="1:17" s="43" customFormat="1" ht="15" x14ac:dyDescent="0.25">
      <c r="A82" s="41" t="s">
        <v>172</v>
      </c>
      <c r="B82" s="41" t="s">
        <v>173</v>
      </c>
      <c r="C82" s="41" t="s">
        <v>21</v>
      </c>
      <c r="D82" s="41" t="s">
        <v>21</v>
      </c>
      <c r="E82" s="41" t="s">
        <v>83</v>
      </c>
      <c r="F82" s="41" t="s">
        <v>23</v>
      </c>
      <c r="G82" s="41" t="s">
        <v>70</v>
      </c>
      <c r="H82" s="41" t="s">
        <v>25</v>
      </c>
      <c r="I82" s="42">
        <v>40000000</v>
      </c>
      <c r="J82" s="42">
        <v>40000000</v>
      </c>
      <c r="K82" s="41" t="s">
        <v>25</v>
      </c>
      <c r="L82" s="41" t="s">
        <v>25</v>
      </c>
      <c r="M82" s="41" t="s">
        <v>26</v>
      </c>
      <c r="N82" s="41"/>
      <c r="O82" s="41" t="s">
        <v>56</v>
      </c>
      <c r="P82" s="41" t="s">
        <v>57</v>
      </c>
      <c r="Q82" s="41" t="s">
        <v>58</v>
      </c>
    </row>
    <row r="83" spans="1:17" s="43" customFormat="1" ht="15" x14ac:dyDescent="0.25">
      <c r="A83" s="41" t="s">
        <v>174</v>
      </c>
      <c r="B83" s="41" t="s">
        <v>175</v>
      </c>
      <c r="C83" s="41" t="s">
        <v>21</v>
      </c>
      <c r="D83" s="41" t="s">
        <v>21</v>
      </c>
      <c r="E83" s="41" t="s">
        <v>23</v>
      </c>
      <c r="F83" s="41" t="s">
        <v>23</v>
      </c>
      <c r="G83" s="41" t="s">
        <v>73</v>
      </c>
      <c r="H83" s="41" t="s">
        <v>25</v>
      </c>
      <c r="I83" s="42">
        <v>95000000</v>
      </c>
      <c r="J83" s="42">
        <v>95000000</v>
      </c>
      <c r="K83" s="41" t="s">
        <v>25</v>
      </c>
      <c r="L83" s="41" t="s">
        <v>25</v>
      </c>
      <c r="M83" s="41" t="s">
        <v>26</v>
      </c>
      <c r="N83" s="41" t="s">
        <v>27</v>
      </c>
      <c r="O83" s="41" t="s">
        <v>56</v>
      </c>
      <c r="P83" s="41" t="s">
        <v>57</v>
      </c>
      <c r="Q83" s="41" t="s">
        <v>58</v>
      </c>
    </row>
    <row r="84" spans="1:17" s="43" customFormat="1" ht="15" x14ac:dyDescent="0.25">
      <c r="A84" s="41" t="s">
        <v>176</v>
      </c>
      <c r="B84" s="41" t="s">
        <v>177</v>
      </c>
      <c r="C84" s="41" t="s">
        <v>23</v>
      </c>
      <c r="D84" s="41" t="s">
        <v>23</v>
      </c>
      <c r="E84" s="41" t="s">
        <v>33</v>
      </c>
      <c r="F84" s="41" t="s">
        <v>23</v>
      </c>
      <c r="G84" s="41" t="s">
        <v>41</v>
      </c>
      <c r="H84" s="41" t="s">
        <v>23</v>
      </c>
      <c r="I84" s="42">
        <v>19828880</v>
      </c>
      <c r="J84" s="42">
        <v>19828880</v>
      </c>
      <c r="K84" s="41" t="s">
        <v>25</v>
      </c>
      <c r="L84" s="41" t="s">
        <v>25</v>
      </c>
      <c r="M84" s="41" t="s">
        <v>26</v>
      </c>
      <c r="N84" s="41" t="s">
        <v>27</v>
      </c>
      <c r="O84" s="41" t="s">
        <v>56</v>
      </c>
      <c r="P84" s="41" t="s">
        <v>57</v>
      </c>
      <c r="Q84" s="41" t="s">
        <v>58</v>
      </c>
    </row>
    <row r="85" spans="1:17" s="43" customFormat="1" ht="15" x14ac:dyDescent="0.25">
      <c r="A85" s="41" t="s">
        <v>42</v>
      </c>
      <c r="B85" s="41" t="s">
        <v>267</v>
      </c>
      <c r="C85" s="41" t="s">
        <v>23</v>
      </c>
      <c r="D85" s="41" t="s">
        <v>23</v>
      </c>
      <c r="E85" s="41" t="s">
        <v>40</v>
      </c>
      <c r="F85" s="41" t="s">
        <v>23</v>
      </c>
      <c r="G85" s="41" t="s">
        <v>41</v>
      </c>
      <c r="H85" s="41" t="s">
        <v>23</v>
      </c>
      <c r="I85" s="42">
        <v>49425860</v>
      </c>
      <c r="J85" s="42">
        <v>49425860</v>
      </c>
      <c r="K85" s="41" t="s">
        <v>25</v>
      </c>
      <c r="L85" s="41" t="s">
        <v>25</v>
      </c>
      <c r="M85" s="41" t="s">
        <v>26</v>
      </c>
      <c r="N85" s="41" t="s">
        <v>27</v>
      </c>
      <c r="O85" s="41" t="s">
        <v>56</v>
      </c>
      <c r="P85" s="41" t="s">
        <v>57</v>
      </c>
      <c r="Q85" s="41" t="s">
        <v>58</v>
      </c>
    </row>
    <row r="86" spans="1:17" s="43" customFormat="1" ht="15" x14ac:dyDescent="0.25">
      <c r="A86" s="41" t="s">
        <v>274</v>
      </c>
      <c r="B86" s="41" t="s">
        <v>275</v>
      </c>
      <c r="C86" s="41" t="s">
        <v>23</v>
      </c>
      <c r="D86" s="41" t="s">
        <v>23</v>
      </c>
      <c r="E86" s="41" t="s">
        <v>33</v>
      </c>
      <c r="F86" s="41" t="s">
        <v>23</v>
      </c>
      <c r="G86" s="41" t="s">
        <v>41</v>
      </c>
      <c r="H86" s="41" t="s">
        <v>23</v>
      </c>
      <c r="I86" s="42">
        <v>44932600</v>
      </c>
      <c r="J86" s="42">
        <v>44932600</v>
      </c>
      <c r="K86" s="41" t="s">
        <v>25</v>
      </c>
      <c r="L86" s="41" t="s">
        <v>25</v>
      </c>
      <c r="M86" s="41" t="s">
        <v>26</v>
      </c>
      <c r="N86" s="41" t="s">
        <v>27</v>
      </c>
      <c r="O86" s="41" t="s">
        <v>56</v>
      </c>
      <c r="P86" s="41" t="s">
        <v>57</v>
      </c>
      <c r="Q86" s="41" t="s">
        <v>58</v>
      </c>
    </row>
    <row r="87" spans="1:17" s="43" customFormat="1" ht="15" x14ac:dyDescent="0.25">
      <c r="A87" s="41" t="s">
        <v>181</v>
      </c>
      <c r="B87" s="41" t="s">
        <v>182</v>
      </c>
      <c r="C87" s="41" t="s">
        <v>79</v>
      </c>
      <c r="D87" s="41" t="s">
        <v>79</v>
      </c>
      <c r="E87" s="41" t="s">
        <v>117</v>
      </c>
      <c r="F87" s="41" t="s">
        <v>23</v>
      </c>
      <c r="G87" s="41" t="s">
        <v>73</v>
      </c>
      <c r="H87" s="41" t="s">
        <v>25</v>
      </c>
      <c r="I87" s="42">
        <v>37000000</v>
      </c>
      <c r="J87" s="42">
        <v>37000000</v>
      </c>
      <c r="K87" s="41" t="s">
        <v>25</v>
      </c>
      <c r="L87" s="41" t="s">
        <v>25</v>
      </c>
      <c r="M87" s="41" t="s">
        <v>26</v>
      </c>
      <c r="N87" s="41"/>
      <c r="O87" s="41" t="s">
        <v>56</v>
      </c>
      <c r="P87" s="41" t="s">
        <v>57</v>
      </c>
      <c r="Q87" s="41" t="s">
        <v>58</v>
      </c>
    </row>
    <row r="88" spans="1:17" s="16" customFormat="1" ht="15" x14ac:dyDescent="0.25">
      <c r="A88" s="14" t="s">
        <v>304</v>
      </c>
      <c r="B88" s="14" t="s">
        <v>303</v>
      </c>
      <c r="C88" s="14" t="s">
        <v>83</v>
      </c>
      <c r="D88" s="14" t="s">
        <v>83</v>
      </c>
      <c r="E88" s="14" t="s">
        <v>23</v>
      </c>
      <c r="F88" s="14" t="s">
        <v>23</v>
      </c>
      <c r="G88" s="14" t="s">
        <v>24</v>
      </c>
      <c r="H88" s="14" t="s">
        <v>25</v>
      </c>
      <c r="I88" s="15">
        <v>10615871</v>
      </c>
      <c r="J88" s="15">
        <v>10615871</v>
      </c>
      <c r="K88" s="14" t="s">
        <v>25</v>
      </c>
      <c r="L88" s="14" t="s">
        <v>25</v>
      </c>
      <c r="M88" s="14" t="s">
        <v>26</v>
      </c>
      <c r="N88" s="14" t="s">
        <v>27</v>
      </c>
      <c r="O88" s="14" t="s">
        <v>56</v>
      </c>
      <c r="P88" s="14" t="s">
        <v>57</v>
      </c>
      <c r="Q88" s="14" t="s">
        <v>58</v>
      </c>
    </row>
    <row r="89" spans="1:17" s="43" customFormat="1" ht="15" x14ac:dyDescent="0.25">
      <c r="A89" s="41" t="s">
        <v>107</v>
      </c>
      <c r="B89" s="41" t="s">
        <v>283</v>
      </c>
      <c r="C89" s="41" t="s">
        <v>79</v>
      </c>
      <c r="D89" s="41" t="s">
        <v>83</v>
      </c>
      <c r="E89" s="41" t="s">
        <v>23</v>
      </c>
      <c r="F89" s="41" t="s">
        <v>23</v>
      </c>
      <c r="G89" s="41" t="s">
        <v>24</v>
      </c>
      <c r="H89" s="41" t="s">
        <v>25</v>
      </c>
      <c r="I89" s="42">
        <v>22092820</v>
      </c>
      <c r="J89" s="42">
        <v>22092820</v>
      </c>
      <c r="K89" s="41" t="s">
        <v>25</v>
      </c>
      <c r="L89" s="41" t="s">
        <v>25</v>
      </c>
      <c r="M89" s="41" t="s">
        <v>26</v>
      </c>
      <c r="N89" s="41" t="s">
        <v>27</v>
      </c>
      <c r="O89" s="41" t="s">
        <v>56</v>
      </c>
      <c r="P89" s="41" t="s">
        <v>57</v>
      </c>
      <c r="Q89" s="41" t="s">
        <v>58</v>
      </c>
    </row>
    <row r="90" spans="1:17" s="43" customFormat="1" ht="15" x14ac:dyDescent="0.25">
      <c r="A90" s="41"/>
      <c r="B90" s="41" t="s">
        <v>185</v>
      </c>
      <c r="C90" s="41" t="s">
        <v>79</v>
      </c>
      <c r="D90" s="41" t="s">
        <v>83</v>
      </c>
      <c r="E90" s="41" t="s">
        <v>23</v>
      </c>
      <c r="F90" s="41" t="s">
        <v>23</v>
      </c>
      <c r="G90" s="41" t="s">
        <v>73</v>
      </c>
      <c r="H90" s="41" t="s">
        <v>25</v>
      </c>
      <c r="I90" s="42">
        <v>30000000</v>
      </c>
      <c r="J90" s="42">
        <v>30000000</v>
      </c>
      <c r="K90" s="41" t="s">
        <v>25</v>
      </c>
      <c r="L90" s="41" t="s">
        <v>25</v>
      </c>
      <c r="M90" s="41" t="s">
        <v>26</v>
      </c>
      <c r="N90" s="41" t="s">
        <v>27</v>
      </c>
      <c r="O90" s="41" t="s">
        <v>56</v>
      </c>
      <c r="P90" s="41" t="s">
        <v>57</v>
      </c>
      <c r="Q90" s="41" t="s">
        <v>58</v>
      </c>
    </row>
    <row r="91" spans="1:17" s="43" customFormat="1" ht="15" x14ac:dyDescent="0.25">
      <c r="A91" s="41" t="s">
        <v>107</v>
      </c>
      <c r="B91" s="41" t="s">
        <v>186</v>
      </c>
      <c r="C91" s="41" t="s">
        <v>79</v>
      </c>
      <c r="D91" s="41" t="s">
        <v>83</v>
      </c>
      <c r="E91" s="41" t="s">
        <v>69</v>
      </c>
      <c r="F91" s="41" t="s">
        <v>23</v>
      </c>
      <c r="G91" s="41" t="s">
        <v>73</v>
      </c>
      <c r="H91" s="41" t="s">
        <v>25</v>
      </c>
      <c r="I91" s="42">
        <v>40000000</v>
      </c>
      <c r="J91" s="42">
        <v>40000000</v>
      </c>
      <c r="K91" s="41" t="s">
        <v>25</v>
      </c>
      <c r="L91" s="41" t="s">
        <v>25</v>
      </c>
      <c r="M91" s="41" t="s">
        <v>26</v>
      </c>
      <c r="N91" s="41" t="s">
        <v>27</v>
      </c>
      <c r="O91" s="41" t="s">
        <v>56</v>
      </c>
      <c r="P91" s="41" t="s">
        <v>57</v>
      </c>
      <c r="Q91" s="41" t="s">
        <v>58</v>
      </c>
    </row>
    <row r="92" spans="1:17" s="43" customFormat="1" ht="15" x14ac:dyDescent="0.25">
      <c r="A92" s="41" t="s">
        <v>187</v>
      </c>
      <c r="B92" s="41" t="s">
        <v>188</v>
      </c>
      <c r="C92" s="41" t="s">
        <v>79</v>
      </c>
      <c r="D92" s="41" t="s">
        <v>79</v>
      </c>
      <c r="E92" s="41" t="s">
        <v>69</v>
      </c>
      <c r="F92" s="41" t="s">
        <v>23</v>
      </c>
      <c r="G92" s="41" t="s">
        <v>41</v>
      </c>
      <c r="H92" s="41" t="s">
        <v>23</v>
      </c>
      <c r="I92" s="42">
        <v>16400000</v>
      </c>
      <c r="J92" s="42">
        <v>16400000</v>
      </c>
      <c r="K92" s="41" t="s">
        <v>25</v>
      </c>
      <c r="L92" s="41" t="s">
        <v>25</v>
      </c>
      <c r="M92" s="41" t="s">
        <v>26</v>
      </c>
      <c r="N92" s="41" t="s">
        <v>27</v>
      </c>
      <c r="O92" s="41" t="s">
        <v>56</v>
      </c>
      <c r="P92" s="41" t="s">
        <v>57</v>
      </c>
      <c r="Q92" s="41" t="s">
        <v>58</v>
      </c>
    </row>
    <row r="93" spans="1:17" s="43" customFormat="1" ht="15" x14ac:dyDescent="0.25">
      <c r="A93" s="41" t="s">
        <v>187</v>
      </c>
      <c r="B93" s="41" t="s">
        <v>189</v>
      </c>
      <c r="C93" s="41" t="s">
        <v>79</v>
      </c>
      <c r="D93" s="41" t="s">
        <v>83</v>
      </c>
      <c r="E93" s="41" t="s">
        <v>69</v>
      </c>
      <c r="F93" s="41" t="s">
        <v>23</v>
      </c>
      <c r="G93" s="41" t="s">
        <v>41</v>
      </c>
      <c r="H93" s="41" t="s">
        <v>23</v>
      </c>
      <c r="I93" s="42">
        <v>16400000</v>
      </c>
      <c r="J93" s="42">
        <v>16400000</v>
      </c>
      <c r="K93" s="41" t="s">
        <v>25</v>
      </c>
      <c r="L93" s="41" t="s">
        <v>25</v>
      </c>
      <c r="M93" s="41" t="s">
        <v>26</v>
      </c>
      <c r="N93" s="41" t="s">
        <v>27</v>
      </c>
      <c r="O93" s="41" t="s">
        <v>56</v>
      </c>
      <c r="P93" s="41" t="s">
        <v>57</v>
      </c>
      <c r="Q93" s="41" t="s">
        <v>58</v>
      </c>
    </row>
    <row r="94" spans="1:17" s="43" customFormat="1" ht="15" x14ac:dyDescent="0.25">
      <c r="A94" s="41" t="s">
        <v>187</v>
      </c>
      <c r="B94" s="41" t="s">
        <v>190</v>
      </c>
      <c r="C94" s="41" t="s">
        <v>79</v>
      </c>
      <c r="D94" s="41" t="s">
        <v>79</v>
      </c>
      <c r="E94" s="41" t="s">
        <v>69</v>
      </c>
      <c r="F94" s="41" t="s">
        <v>23</v>
      </c>
      <c r="G94" s="41" t="s">
        <v>41</v>
      </c>
      <c r="H94" s="41" t="s">
        <v>23</v>
      </c>
      <c r="I94" s="42">
        <v>16400000</v>
      </c>
      <c r="J94" s="42">
        <v>16400000</v>
      </c>
      <c r="K94" s="41" t="s">
        <v>25</v>
      </c>
      <c r="L94" s="41" t="s">
        <v>25</v>
      </c>
      <c r="M94" s="41" t="s">
        <v>26</v>
      </c>
      <c r="N94" s="41" t="s">
        <v>27</v>
      </c>
      <c r="O94" s="41" t="s">
        <v>56</v>
      </c>
      <c r="P94" s="41" t="s">
        <v>57</v>
      </c>
      <c r="Q94" s="41" t="s">
        <v>58</v>
      </c>
    </row>
    <row r="95" spans="1:17" s="43" customFormat="1" ht="15" x14ac:dyDescent="0.25">
      <c r="A95" s="41" t="s">
        <v>191</v>
      </c>
      <c r="B95" s="41" t="s">
        <v>192</v>
      </c>
      <c r="C95" s="41" t="s">
        <v>79</v>
      </c>
      <c r="D95" s="41" t="s">
        <v>83</v>
      </c>
      <c r="E95" s="41" t="s">
        <v>69</v>
      </c>
      <c r="F95" s="41" t="s">
        <v>23</v>
      </c>
      <c r="G95" s="41" t="s">
        <v>41</v>
      </c>
      <c r="H95" s="41" t="s">
        <v>23</v>
      </c>
      <c r="I95" s="42">
        <v>13600000</v>
      </c>
      <c r="J95" s="42">
        <v>13600000</v>
      </c>
      <c r="K95" s="41" t="s">
        <v>25</v>
      </c>
      <c r="L95" s="41" t="s">
        <v>25</v>
      </c>
      <c r="M95" s="41" t="s">
        <v>26</v>
      </c>
      <c r="N95" s="41" t="s">
        <v>27</v>
      </c>
      <c r="O95" s="41" t="s">
        <v>56</v>
      </c>
      <c r="P95" s="41" t="s">
        <v>57</v>
      </c>
      <c r="Q95" s="41" t="s">
        <v>58</v>
      </c>
    </row>
    <row r="96" spans="1:17" s="43" customFormat="1" ht="15" x14ac:dyDescent="0.25">
      <c r="A96" s="41" t="s">
        <v>270</v>
      </c>
      <c r="B96" s="41" t="s">
        <v>282</v>
      </c>
      <c r="C96" s="41" t="s">
        <v>23</v>
      </c>
      <c r="D96" s="41" t="s">
        <v>23</v>
      </c>
      <c r="E96" s="41" t="s">
        <v>40</v>
      </c>
      <c r="F96" s="41" t="s">
        <v>23</v>
      </c>
      <c r="G96" s="41" t="s">
        <v>41</v>
      </c>
      <c r="H96" s="41" t="s">
        <v>23</v>
      </c>
      <c r="I96" s="42">
        <v>36588690</v>
      </c>
      <c r="J96" s="42">
        <v>36588690</v>
      </c>
      <c r="K96" s="41" t="s">
        <v>25</v>
      </c>
      <c r="L96" s="41" t="s">
        <v>25</v>
      </c>
      <c r="M96" s="41" t="s">
        <v>26</v>
      </c>
      <c r="N96" s="41" t="s">
        <v>27</v>
      </c>
      <c r="O96" s="41" t="s">
        <v>56</v>
      </c>
      <c r="P96" s="41" t="s">
        <v>57</v>
      </c>
      <c r="Q96" s="41" t="s">
        <v>58</v>
      </c>
    </row>
    <row r="97" spans="1:17" s="43" customFormat="1" ht="15" x14ac:dyDescent="0.25">
      <c r="A97" s="41" t="s">
        <v>194</v>
      </c>
      <c r="B97" s="41" t="s">
        <v>195</v>
      </c>
      <c r="C97" s="41" t="s">
        <v>83</v>
      </c>
      <c r="D97" s="41" t="s">
        <v>83</v>
      </c>
      <c r="E97" s="41" t="s">
        <v>69</v>
      </c>
      <c r="F97" s="41" t="s">
        <v>23</v>
      </c>
      <c r="G97" s="41" t="s">
        <v>41</v>
      </c>
      <c r="H97" s="41" t="s">
        <v>25</v>
      </c>
      <c r="I97" s="42">
        <v>14889548.222999465</v>
      </c>
      <c r="J97" s="42">
        <v>14889548.222999465</v>
      </c>
      <c r="K97" s="41" t="s">
        <v>25</v>
      </c>
      <c r="L97" s="41" t="s">
        <v>25</v>
      </c>
      <c r="M97" s="41" t="s">
        <v>26</v>
      </c>
      <c r="N97" s="41" t="s">
        <v>27</v>
      </c>
      <c r="O97" s="41" t="s">
        <v>56</v>
      </c>
      <c r="P97" s="41" t="s">
        <v>57</v>
      </c>
      <c r="Q97" s="41" t="s">
        <v>58</v>
      </c>
    </row>
    <row r="98" spans="1:17" s="43" customFormat="1" ht="15" x14ac:dyDescent="0.25">
      <c r="A98" s="41" t="s">
        <v>194</v>
      </c>
      <c r="B98" s="41" t="s">
        <v>196</v>
      </c>
      <c r="C98" s="41" t="s">
        <v>83</v>
      </c>
      <c r="D98" s="41" t="s">
        <v>83</v>
      </c>
      <c r="E98" s="41" t="s">
        <v>69</v>
      </c>
      <c r="F98" s="41" t="s">
        <v>23</v>
      </c>
      <c r="G98" s="41" t="s">
        <v>73</v>
      </c>
      <c r="H98" s="41" t="s">
        <v>25</v>
      </c>
      <c r="I98" s="42">
        <v>82539886.888366595</v>
      </c>
      <c r="J98" s="42">
        <v>82539886.888366595</v>
      </c>
      <c r="K98" s="41" t="s">
        <v>25</v>
      </c>
      <c r="L98" s="41" t="s">
        <v>25</v>
      </c>
      <c r="M98" s="41" t="s">
        <v>26</v>
      </c>
      <c r="N98" s="41" t="s">
        <v>27</v>
      </c>
      <c r="O98" s="41" t="s">
        <v>56</v>
      </c>
      <c r="P98" s="41" t="s">
        <v>57</v>
      </c>
      <c r="Q98" s="41" t="s">
        <v>58</v>
      </c>
    </row>
    <row r="99" spans="1:17" s="43" customFormat="1" ht="15" x14ac:dyDescent="0.25">
      <c r="A99" s="41" t="s">
        <v>194</v>
      </c>
      <c r="B99" s="41" t="s">
        <v>197</v>
      </c>
      <c r="C99" s="41" t="s">
        <v>83</v>
      </c>
      <c r="D99" s="41" t="s">
        <v>83</v>
      </c>
      <c r="E99" s="41" t="s">
        <v>69</v>
      </c>
      <c r="F99" s="41" t="s">
        <v>23</v>
      </c>
      <c r="G99" s="41" t="s">
        <v>41</v>
      </c>
      <c r="H99" s="41" t="s">
        <v>25</v>
      </c>
      <c r="I99" s="42">
        <v>16184292</v>
      </c>
      <c r="J99" s="42">
        <v>16184292</v>
      </c>
      <c r="K99" s="41" t="s">
        <v>25</v>
      </c>
      <c r="L99" s="41" t="s">
        <v>25</v>
      </c>
      <c r="M99" s="41" t="s">
        <v>26</v>
      </c>
      <c r="N99" s="41" t="s">
        <v>27</v>
      </c>
      <c r="O99" s="41" t="s">
        <v>56</v>
      </c>
      <c r="P99" s="41" t="s">
        <v>57</v>
      </c>
      <c r="Q99" s="41" t="s">
        <v>58</v>
      </c>
    </row>
    <row r="100" spans="1:17" s="43" customFormat="1" ht="15" x14ac:dyDescent="0.25">
      <c r="A100" s="41" t="s">
        <v>194</v>
      </c>
      <c r="B100" s="41" t="s">
        <v>198</v>
      </c>
      <c r="C100" s="41" t="s">
        <v>83</v>
      </c>
      <c r="D100" s="41" t="s">
        <v>83</v>
      </c>
      <c r="E100" s="41" t="s">
        <v>69</v>
      </c>
      <c r="F100" s="41" t="s">
        <v>23</v>
      </c>
      <c r="G100" s="41" t="s">
        <v>41</v>
      </c>
      <c r="H100" s="41" t="s">
        <v>23</v>
      </c>
      <c r="I100" s="42">
        <v>58910821.230128318</v>
      </c>
      <c r="J100" s="42">
        <v>58910821.230128318</v>
      </c>
      <c r="K100" s="41" t="s">
        <v>25</v>
      </c>
      <c r="L100" s="41" t="s">
        <v>25</v>
      </c>
      <c r="M100" s="41" t="s">
        <v>26</v>
      </c>
      <c r="N100" s="41" t="s">
        <v>27</v>
      </c>
      <c r="O100" s="41" t="s">
        <v>56</v>
      </c>
      <c r="P100" s="41" t="s">
        <v>57</v>
      </c>
      <c r="Q100" s="41" t="s">
        <v>58</v>
      </c>
    </row>
    <row r="101" spans="1:17" s="43" customFormat="1" ht="15" x14ac:dyDescent="0.25">
      <c r="A101" s="41" t="s">
        <v>199</v>
      </c>
      <c r="B101" s="41" t="s">
        <v>200</v>
      </c>
      <c r="C101" s="41" t="s">
        <v>83</v>
      </c>
      <c r="D101" s="41" t="s">
        <v>83</v>
      </c>
      <c r="E101" s="41" t="s">
        <v>69</v>
      </c>
      <c r="F101" s="41" t="s">
        <v>23</v>
      </c>
      <c r="G101" s="41" t="s">
        <v>73</v>
      </c>
      <c r="H101" s="41" t="s">
        <v>25</v>
      </c>
      <c r="I101" s="42">
        <v>46934445.485541791</v>
      </c>
      <c r="J101" s="42">
        <v>46934445.485541791</v>
      </c>
      <c r="K101" s="41" t="s">
        <v>25</v>
      </c>
      <c r="L101" s="41" t="s">
        <v>25</v>
      </c>
      <c r="M101" s="41" t="s">
        <v>26</v>
      </c>
      <c r="N101" s="41" t="s">
        <v>27</v>
      </c>
      <c r="O101" s="41" t="s">
        <v>56</v>
      </c>
      <c r="P101" s="41" t="s">
        <v>57</v>
      </c>
      <c r="Q101" s="41" t="s">
        <v>58</v>
      </c>
    </row>
    <row r="102" spans="1:17" s="43" customFormat="1" ht="15" x14ac:dyDescent="0.25">
      <c r="A102" s="41" t="s">
        <v>194</v>
      </c>
      <c r="B102" s="41" t="s">
        <v>201</v>
      </c>
      <c r="C102" s="41" t="s">
        <v>83</v>
      </c>
      <c r="D102" s="41" t="s">
        <v>83</v>
      </c>
      <c r="E102" s="41" t="s">
        <v>69</v>
      </c>
      <c r="F102" s="41" t="s">
        <v>23</v>
      </c>
      <c r="G102" s="41" t="s">
        <v>73</v>
      </c>
      <c r="H102" s="41" t="s">
        <v>25</v>
      </c>
      <c r="I102" s="42">
        <v>49847617.963954732</v>
      </c>
      <c r="J102" s="42">
        <v>49847617.963954732</v>
      </c>
      <c r="K102" s="41" t="s">
        <v>25</v>
      </c>
      <c r="L102" s="41" t="s">
        <v>25</v>
      </c>
      <c r="M102" s="41" t="s">
        <v>26</v>
      </c>
      <c r="N102" s="41" t="s">
        <v>27</v>
      </c>
      <c r="O102" s="41" t="s">
        <v>56</v>
      </c>
      <c r="P102" s="41" t="s">
        <v>57</v>
      </c>
      <c r="Q102" s="41" t="s">
        <v>58</v>
      </c>
    </row>
    <row r="103" spans="1:17" s="43" customFormat="1" ht="15" x14ac:dyDescent="0.25">
      <c r="A103" s="41" t="s">
        <v>194</v>
      </c>
      <c r="B103" s="41" t="s">
        <v>202</v>
      </c>
      <c r="C103" s="41" t="s">
        <v>83</v>
      </c>
      <c r="D103" s="41" t="s">
        <v>83</v>
      </c>
      <c r="E103" s="41" t="s">
        <v>69</v>
      </c>
      <c r="F103" s="41" t="s">
        <v>23</v>
      </c>
      <c r="G103" s="41" t="s">
        <v>73</v>
      </c>
      <c r="H103" s="41" t="s">
        <v>25</v>
      </c>
      <c r="I103" s="42">
        <v>35929127</v>
      </c>
      <c r="J103" s="42">
        <v>35929127</v>
      </c>
      <c r="K103" s="41" t="s">
        <v>25</v>
      </c>
      <c r="L103" s="41" t="s">
        <v>25</v>
      </c>
      <c r="M103" s="41" t="s">
        <v>26</v>
      </c>
      <c r="N103" s="41" t="s">
        <v>27</v>
      </c>
      <c r="O103" s="41" t="s">
        <v>56</v>
      </c>
      <c r="P103" s="41" t="s">
        <v>57</v>
      </c>
      <c r="Q103" s="41" t="s">
        <v>58</v>
      </c>
    </row>
    <row r="104" spans="1:17" s="43" customFormat="1" ht="15" x14ac:dyDescent="0.25">
      <c r="A104" s="41" t="s">
        <v>194</v>
      </c>
      <c r="B104" s="41" t="s">
        <v>203</v>
      </c>
      <c r="C104" s="41" t="s">
        <v>83</v>
      </c>
      <c r="D104" s="41" t="s">
        <v>83</v>
      </c>
      <c r="E104" s="41" t="s">
        <v>69</v>
      </c>
      <c r="F104" s="41" t="s">
        <v>23</v>
      </c>
      <c r="G104" s="41" t="s">
        <v>24</v>
      </c>
      <c r="H104" s="41" t="s">
        <v>25</v>
      </c>
      <c r="I104" s="42">
        <v>22334322.334499199</v>
      </c>
      <c r="J104" s="42">
        <v>22334322.334499199</v>
      </c>
      <c r="K104" s="41" t="s">
        <v>25</v>
      </c>
      <c r="L104" s="41" t="s">
        <v>25</v>
      </c>
      <c r="M104" s="41" t="s">
        <v>26</v>
      </c>
      <c r="N104" s="41" t="s">
        <v>27</v>
      </c>
      <c r="O104" s="41" t="s">
        <v>56</v>
      </c>
      <c r="P104" s="41" t="s">
        <v>57</v>
      </c>
      <c r="Q104" s="41" t="s">
        <v>58</v>
      </c>
    </row>
    <row r="105" spans="1:17" s="43" customFormat="1" ht="15" x14ac:dyDescent="0.25">
      <c r="A105" s="41" t="s">
        <v>194</v>
      </c>
      <c r="B105" s="41" t="s">
        <v>204</v>
      </c>
      <c r="C105" s="41" t="s">
        <v>83</v>
      </c>
      <c r="D105" s="41" t="s">
        <v>83</v>
      </c>
      <c r="E105" s="41" t="s">
        <v>69</v>
      </c>
      <c r="F105" s="41" t="s">
        <v>23</v>
      </c>
      <c r="G105" s="41" t="s">
        <v>24</v>
      </c>
      <c r="H105" s="41" t="s">
        <v>25</v>
      </c>
      <c r="I105" s="42">
        <v>21363264.841694884</v>
      </c>
      <c r="J105" s="42">
        <v>21363264.841694884</v>
      </c>
      <c r="K105" s="41" t="s">
        <v>25</v>
      </c>
      <c r="L105" s="41" t="s">
        <v>25</v>
      </c>
      <c r="M105" s="41" t="s">
        <v>26</v>
      </c>
      <c r="N105" s="41" t="s">
        <v>27</v>
      </c>
      <c r="O105" s="41" t="s">
        <v>56</v>
      </c>
      <c r="P105" s="41" t="s">
        <v>57</v>
      </c>
      <c r="Q105" s="41" t="s">
        <v>58</v>
      </c>
    </row>
    <row r="106" spans="1:17" s="43" customFormat="1" ht="15" x14ac:dyDescent="0.25">
      <c r="A106" s="41" t="s">
        <v>194</v>
      </c>
      <c r="B106" s="41" t="s">
        <v>205</v>
      </c>
      <c r="C106" s="41" t="s">
        <v>83</v>
      </c>
      <c r="D106" s="41" t="s">
        <v>83</v>
      </c>
      <c r="E106" s="41" t="s">
        <v>69</v>
      </c>
      <c r="F106" s="41" t="s">
        <v>23</v>
      </c>
      <c r="G106" s="41" t="s">
        <v>73</v>
      </c>
      <c r="H106" s="41" t="s">
        <v>25</v>
      </c>
      <c r="I106" s="42">
        <v>36900185</v>
      </c>
      <c r="J106" s="42">
        <v>36900185</v>
      </c>
      <c r="K106" s="41" t="s">
        <v>25</v>
      </c>
      <c r="L106" s="41" t="s">
        <v>25</v>
      </c>
      <c r="M106" s="41" t="s">
        <v>26</v>
      </c>
      <c r="N106" s="41" t="s">
        <v>27</v>
      </c>
      <c r="O106" s="41" t="s">
        <v>56</v>
      </c>
      <c r="P106" s="41" t="s">
        <v>57</v>
      </c>
      <c r="Q106" s="41" t="s">
        <v>58</v>
      </c>
    </row>
    <row r="107" spans="1:17" s="43" customFormat="1" ht="15" x14ac:dyDescent="0.25">
      <c r="A107" s="41" t="s">
        <v>194</v>
      </c>
      <c r="B107" s="41" t="s">
        <v>206</v>
      </c>
      <c r="C107" s="41" t="s">
        <v>83</v>
      </c>
      <c r="D107" s="41" t="s">
        <v>83</v>
      </c>
      <c r="E107" s="41" t="s">
        <v>69</v>
      </c>
      <c r="F107" s="41" t="s">
        <v>23</v>
      </c>
      <c r="G107" s="41" t="s">
        <v>41</v>
      </c>
      <c r="H107" s="41" t="s">
        <v>25</v>
      </c>
      <c r="I107" s="42">
        <v>36900185</v>
      </c>
      <c r="J107" s="42">
        <v>36900185</v>
      </c>
      <c r="K107" s="41" t="s">
        <v>25</v>
      </c>
      <c r="L107" s="41" t="s">
        <v>25</v>
      </c>
      <c r="M107" s="41" t="s">
        <v>26</v>
      </c>
      <c r="N107" s="41" t="s">
        <v>27</v>
      </c>
      <c r="O107" s="41" t="s">
        <v>56</v>
      </c>
      <c r="P107" s="41" t="s">
        <v>57</v>
      </c>
      <c r="Q107" s="41" t="s">
        <v>58</v>
      </c>
    </row>
    <row r="108" spans="1:17" s="43" customFormat="1" ht="15" x14ac:dyDescent="0.25">
      <c r="A108" s="41" t="s">
        <v>207</v>
      </c>
      <c r="B108" s="41" t="s">
        <v>208</v>
      </c>
      <c r="C108" s="41" t="s">
        <v>83</v>
      </c>
      <c r="D108" s="41" t="s">
        <v>83</v>
      </c>
      <c r="E108" s="41" t="s">
        <v>69</v>
      </c>
      <c r="F108" s="41" t="s">
        <v>23</v>
      </c>
      <c r="G108" s="41" t="s">
        <v>24</v>
      </c>
      <c r="H108" s="41" t="s">
        <v>25</v>
      </c>
      <c r="I108" s="42">
        <v>26542238.136651222</v>
      </c>
      <c r="J108" s="42">
        <v>26542238.136651222</v>
      </c>
      <c r="K108" s="41" t="s">
        <v>25</v>
      </c>
      <c r="L108" s="41" t="s">
        <v>25</v>
      </c>
      <c r="M108" s="41" t="s">
        <v>26</v>
      </c>
      <c r="N108" s="41" t="s">
        <v>27</v>
      </c>
      <c r="O108" s="41" t="s">
        <v>56</v>
      </c>
      <c r="P108" s="41" t="s">
        <v>57</v>
      </c>
      <c r="Q108" s="41" t="s">
        <v>58</v>
      </c>
    </row>
    <row r="109" spans="1:17" s="43" customFormat="1" ht="15" x14ac:dyDescent="0.25">
      <c r="A109" s="41" t="s">
        <v>194</v>
      </c>
      <c r="B109" s="41" t="s">
        <v>209</v>
      </c>
      <c r="C109" s="41" t="s">
        <v>83</v>
      </c>
      <c r="D109" s="41" t="s">
        <v>83</v>
      </c>
      <c r="E109" s="41" t="s">
        <v>69</v>
      </c>
      <c r="F109" s="41" t="s">
        <v>23</v>
      </c>
      <c r="G109" s="41" t="s">
        <v>73</v>
      </c>
      <c r="H109" s="41" t="s">
        <v>25</v>
      </c>
      <c r="I109" s="42">
        <v>32692268.924411871</v>
      </c>
      <c r="J109" s="42">
        <v>32692268.924411871</v>
      </c>
      <c r="K109" s="41" t="s">
        <v>25</v>
      </c>
      <c r="L109" s="41" t="s">
        <v>25</v>
      </c>
      <c r="M109" s="41" t="s">
        <v>26</v>
      </c>
      <c r="N109" s="41" t="s">
        <v>27</v>
      </c>
      <c r="O109" s="41" t="s">
        <v>56</v>
      </c>
      <c r="P109" s="41" t="s">
        <v>57</v>
      </c>
      <c r="Q109" s="41" t="s">
        <v>58</v>
      </c>
    </row>
    <row r="110" spans="1:17" s="43" customFormat="1" ht="15" x14ac:dyDescent="0.25">
      <c r="A110" s="41" t="s">
        <v>194</v>
      </c>
      <c r="B110" s="41" t="s">
        <v>210</v>
      </c>
      <c r="C110" s="41" t="s">
        <v>83</v>
      </c>
      <c r="D110" s="41" t="s">
        <v>83</v>
      </c>
      <c r="E110" s="41" t="s">
        <v>69</v>
      </c>
      <c r="F110" s="41" t="s">
        <v>23</v>
      </c>
      <c r="G110" s="41" t="s">
        <v>24</v>
      </c>
      <c r="H110" s="41" t="s">
        <v>25</v>
      </c>
      <c r="I110" s="42">
        <v>11005318</v>
      </c>
      <c r="J110" s="42">
        <v>11005318</v>
      </c>
      <c r="K110" s="41" t="s">
        <v>25</v>
      </c>
      <c r="L110" s="41" t="s">
        <v>25</v>
      </c>
      <c r="M110" s="41" t="s">
        <v>26</v>
      </c>
      <c r="N110" s="41" t="s">
        <v>27</v>
      </c>
      <c r="O110" s="41" t="s">
        <v>56</v>
      </c>
      <c r="P110" s="41" t="s">
        <v>57</v>
      </c>
      <c r="Q110" s="41" t="s">
        <v>58</v>
      </c>
    </row>
    <row r="111" spans="1:17" s="43" customFormat="1" ht="15" x14ac:dyDescent="0.25">
      <c r="A111" s="41" t="s">
        <v>207</v>
      </c>
      <c r="B111" s="41" t="s">
        <v>211</v>
      </c>
      <c r="C111" s="41" t="s">
        <v>83</v>
      </c>
      <c r="D111" s="41" t="s">
        <v>83</v>
      </c>
      <c r="E111" s="41" t="s">
        <v>69</v>
      </c>
      <c r="F111" s="41" t="s">
        <v>23</v>
      </c>
      <c r="G111" s="41" t="s">
        <v>24</v>
      </c>
      <c r="H111" s="41" t="s">
        <v>25</v>
      </c>
      <c r="I111" s="42">
        <v>27189609.798520762</v>
      </c>
      <c r="J111" s="42">
        <v>27189609.798520762</v>
      </c>
      <c r="K111" s="41" t="s">
        <v>25</v>
      </c>
      <c r="L111" s="41" t="s">
        <v>25</v>
      </c>
      <c r="M111" s="41" t="s">
        <v>26</v>
      </c>
      <c r="N111" s="41" t="s">
        <v>27</v>
      </c>
      <c r="O111" s="41" t="s">
        <v>56</v>
      </c>
      <c r="P111" s="41" t="s">
        <v>57</v>
      </c>
      <c r="Q111" s="41" t="s">
        <v>58</v>
      </c>
    </row>
    <row r="112" spans="1:17" s="43" customFormat="1" ht="15" x14ac:dyDescent="0.25">
      <c r="A112" s="41" t="s">
        <v>207</v>
      </c>
      <c r="B112" s="41" t="s">
        <v>212</v>
      </c>
      <c r="C112" s="41" t="s">
        <v>83</v>
      </c>
      <c r="D112" s="41" t="s">
        <v>83</v>
      </c>
      <c r="E112" s="41" t="s">
        <v>69</v>
      </c>
      <c r="F112" s="41" t="s">
        <v>23</v>
      </c>
      <c r="G112" s="41" t="s">
        <v>41</v>
      </c>
      <c r="H112" s="41" t="s">
        <v>25</v>
      </c>
      <c r="I112" s="42">
        <v>11976376</v>
      </c>
      <c r="J112" s="42">
        <v>11976376</v>
      </c>
      <c r="K112" s="41" t="s">
        <v>25</v>
      </c>
      <c r="L112" s="41" t="s">
        <v>25</v>
      </c>
      <c r="M112" s="41" t="s">
        <v>26</v>
      </c>
      <c r="N112" s="41" t="s">
        <v>27</v>
      </c>
      <c r="O112" s="41" t="s">
        <v>56</v>
      </c>
      <c r="P112" s="41" t="s">
        <v>57</v>
      </c>
      <c r="Q112" s="41" t="s">
        <v>58</v>
      </c>
    </row>
    <row r="113" spans="1:17" s="43" customFormat="1" ht="15" x14ac:dyDescent="0.25">
      <c r="A113" s="41" t="s">
        <v>199</v>
      </c>
      <c r="B113" s="41" t="s">
        <v>213</v>
      </c>
      <c r="C113" s="41" t="s">
        <v>83</v>
      </c>
      <c r="D113" s="41" t="s">
        <v>83</v>
      </c>
      <c r="E113" s="41" t="s">
        <v>69</v>
      </c>
      <c r="F113" s="41" t="s">
        <v>23</v>
      </c>
      <c r="G113" s="41" t="s">
        <v>73</v>
      </c>
      <c r="H113" s="41" t="s">
        <v>25</v>
      </c>
      <c r="I113" s="42">
        <v>35929127.233759582</v>
      </c>
      <c r="J113" s="42">
        <v>35929127.233759582</v>
      </c>
      <c r="K113" s="41" t="s">
        <v>25</v>
      </c>
      <c r="L113" s="41" t="s">
        <v>25</v>
      </c>
      <c r="M113" s="41" t="s">
        <v>26</v>
      </c>
      <c r="N113" s="41" t="s">
        <v>27</v>
      </c>
      <c r="O113" s="41" t="s">
        <v>56</v>
      </c>
      <c r="P113" s="41" t="s">
        <v>57</v>
      </c>
      <c r="Q113" s="41" t="s">
        <v>58</v>
      </c>
    </row>
    <row r="114" spans="1:17" s="43" customFormat="1" ht="15" x14ac:dyDescent="0.25">
      <c r="A114" s="41" t="s">
        <v>207</v>
      </c>
      <c r="B114" s="41" t="s">
        <v>214</v>
      </c>
      <c r="C114" s="41" t="s">
        <v>83</v>
      </c>
      <c r="D114" s="41" t="s">
        <v>83</v>
      </c>
      <c r="E114" s="41" t="s">
        <v>69</v>
      </c>
      <c r="F114" s="41" t="s">
        <v>23</v>
      </c>
      <c r="G114" s="41" t="s">
        <v>73</v>
      </c>
      <c r="H114" s="41" t="s">
        <v>25</v>
      </c>
      <c r="I114" s="42">
        <v>35281756</v>
      </c>
      <c r="J114" s="42">
        <v>35281756</v>
      </c>
      <c r="K114" s="41" t="s">
        <v>25</v>
      </c>
      <c r="L114" s="41" t="s">
        <v>25</v>
      </c>
      <c r="M114" s="41" t="s">
        <v>26</v>
      </c>
      <c r="N114" s="41" t="s">
        <v>27</v>
      </c>
      <c r="O114" s="41" t="s">
        <v>56</v>
      </c>
      <c r="P114" s="41" t="s">
        <v>57</v>
      </c>
      <c r="Q114" s="41" t="s">
        <v>58</v>
      </c>
    </row>
    <row r="115" spans="1:17" s="43" customFormat="1" ht="15" x14ac:dyDescent="0.25">
      <c r="A115" s="41" t="s">
        <v>215</v>
      </c>
      <c r="B115" s="41" t="s">
        <v>216</v>
      </c>
      <c r="C115" s="41" t="s">
        <v>83</v>
      </c>
      <c r="D115" s="41" t="s">
        <v>83</v>
      </c>
      <c r="E115" s="41" t="s">
        <v>69</v>
      </c>
      <c r="F115" s="41" t="s">
        <v>23</v>
      </c>
      <c r="G115" s="41" t="s">
        <v>73</v>
      </c>
      <c r="H115" s="41" t="s">
        <v>25</v>
      </c>
      <c r="I115" s="42">
        <v>38518614</v>
      </c>
      <c r="J115" s="42">
        <v>38518614</v>
      </c>
      <c r="K115" s="41" t="s">
        <v>25</v>
      </c>
      <c r="L115" s="41" t="s">
        <v>25</v>
      </c>
      <c r="M115" s="41" t="s">
        <v>26</v>
      </c>
      <c r="N115" s="41" t="s">
        <v>27</v>
      </c>
      <c r="O115" s="41" t="s">
        <v>56</v>
      </c>
      <c r="P115" s="41" t="s">
        <v>57</v>
      </c>
      <c r="Q115" s="41" t="s">
        <v>58</v>
      </c>
    </row>
    <row r="116" spans="1:17" s="43" customFormat="1" ht="15" x14ac:dyDescent="0.25">
      <c r="A116" s="41" t="s">
        <v>207</v>
      </c>
      <c r="B116" s="41" t="s">
        <v>217</v>
      </c>
      <c r="C116" s="41" t="s">
        <v>83</v>
      </c>
      <c r="D116" s="41" t="s">
        <v>83</v>
      </c>
      <c r="E116" s="41" t="s">
        <v>69</v>
      </c>
      <c r="F116" s="41" t="s">
        <v>23</v>
      </c>
      <c r="G116" s="41" t="s">
        <v>73</v>
      </c>
      <c r="H116" s="41" t="s">
        <v>25</v>
      </c>
      <c r="I116" s="42">
        <v>44021273.007128857</v>
      </c>
      <c r="J116" s="42">
        <v>44021273.007128857</v>
      </c>
      <c r="K116" s="41" t="s">
        <v>25</v>
      </c>
      <c r="L116" s="41" t="s">
        <v>25</v>
      </c>
      <c r="M116" s="41" t="s">
        <v>26</v>
      </c>
      <c r="N116" s="41" t="s">
        <v>27</v>
      </c>
      <c r="O116" s="41" t="s">
        <v>56</v>
      </c>
      <c r="P116" s="41" t="s">
        <v>57</v>
      </c>
      <c r="Q116" s="41" t="s">
        <v>58</v>
      </c>
    </row>
    <row r="117" spans="1:17" s="43" customFormat="1" ht="15" x14ac:dyDescent="0.25">
      <c r="A117" s="41" t="s">
        <v>207</v>
      </c>
      <c r="B117" s="41" t="s">
        <v>218</v>
      </c>
      <c r="C117" s="41" t="s">
        <v>79</v>
      </c>
      <c r="D117" s="41" t="s">
        <v>83</v>
      </c>
      <c r="E117" s="41" t="s">
        <v>69</v>
      </c>
      <c r="F117" s="41" t="s">
        <v>23</v>
      </c>
      <c r="G117" s="41" t="s">
        <v>73</v>
      </c>
      <c r="H117" s="41" t="s">
        <v>25</v>
      </c>
      <c r="I117" s="42">
        <v>37871242.219368204</v>
      </c>
      <c r="J117" s="42">
        <v>37871242.219368204</v>
      </c>
      <c r="K117" s="41" t="s">
        <v>25</v>
      </c>
      <c r="L117" s="41" t="s">
        <v>25</v>
      </c>
      <c r="M117" s="41" t="s">
        <v>26</v>
      </c>
      <c r="N117" s="41" t="s">
        <v>27</v>
      </c>
      <c r="O117" s="41" t="s">
        <v>56</v>
      </c>
      <c r="P117" s="41" t="s">
        <v>57</v>
      </c>
      <c r="Q117" s="41" t="s">
        <v>58</v>
      </c>
    </row>
    <row r="118" spans="1:17" s="43" customFormat="1" ht="15" x14ac:dyDescent="0.25">
      <c r="A118" s="41" t="s">
        <v>207</v>
      </c>
      <c r="B118" s="41" t="s">
        <v>219</v>
      </c>
      <c r="C118" s="41" t="s">
        <v>83</v>
      </c>
      <c r="D118" s="41" t="s">
        <v>83</v>
      </c>
      <c r="E118" s="41" t="s">
        <v>69</v>
      </c>
      <c r="F118" s="41" t="s">
        <v>23</v>
      </c>
      <c r="G118" s="41" t="s">
        <v>24</v>
      </c>
      <c r="H118" s="41" t="s">
        <v>25</v>
      </c>
      <c r="I118" s="42">
        <v>21363265</v>
      </c>
      <c r="J118" s="42">
        <v>21363265</v>
      </c>
      <c r="K118" s="41" t="s">
        <v>25</v>
      </c>
      <c r="L118" s="41" t="s">
        <v>25</v>
      </c>
      <c r="M118" s="41" t="s">
        <v>26</v>
      </c>
      <c r="N118" s="41" t="s">
        <v>27</v>
      </c>
      <c r="O118" s="41" t="s">
        <v>56</v>
      </c>
      <c r="P118" s="41" t="s">
        <v>57</v>
      </c>
      <c r="Q118" s="41" t="s">
        <v>58</v>
      </c>
    </row>
    <row r="119" spans="1:17" s="43" customFormat="1" ht="15" x14ac:dyDescent="0.25">
      <c r="A119" s="41" t="s">
        <v>207</v>
      </c>
      <c r="B119" s="41" t="s">
        <v>220</v>
      </c>
      <c r="C119" s="41" t="s">
        <v>83</v>
      </c>
      <c r="D119" s="41" t="s">
        <v>83</v>
      </c>
      <c r="E119" s="41" t="s">
        <v>69</v>
      </c>
      <c r="F119" s="41" t="s">
        <v>23</v>
      </c>
      <c r="G119" s="41" t="s">
        <v>41</v>
      </c>
      <c r="H119" s="41" t="s">
        <v>25</v>
      </c>
      <c r="I119" s="42">
        <v>31721211.431607556</v>
      </c>
      <c r="J119" s="42">
        <v>31721211.431607556</v>
      </c>
      <c r="K119" s="41" t="s">
        <v>25</v>
      </c>
      <c r="L119" s="41" t="s">
        <v>25</v>
      </c>
      <c r="M119" s="41" t="s">
        <v>26</v>
      </c>
      <c r="N119" s="41" t="s">
        <v>27</v>
      </c>
      <c r="O119" s="41" t="s">
        <v>56</v>
      </c>
      <c r="P119" s="41" t="s">
        <v>57</v>
      </c>
      <c r="Q119" s="41" t="s">
        <v>58</v>
      </c>
    </row>
    <row r="120" spans="1:17" s="43" customFormat="1" ht="15" x14ac:dyDescent="0.25">
      <c r="A120" s="41" t="s">
        <v>207</v>
      </c>
      <c r="B120" s="41" t="s">
        <v>221</v>
      </c>
      <c r="C120" s="41" t="s">
        <v>83</v>
      </c>
      <c r="D120" s="41" t="s">
        <v>83</v>
      </c>
      <c r="E120" s="41" t="s">
        <v>69</v>
      </c>
      <c r="F120" s="41" t="s">
        <v>23</v>
      </c>
      <c r="G120" s="41" t="s">
        <v>73</v>
      </c>
      <c r="H120" s="41" t="s">
        <v>25</v>
      </c>
      <c r="I120" s="42">
        <v>35929127.233759582</v>
      </c>
      <c r="J120" s="42">
        <v>35929127.233759582</v>
      </c>
      <c r="K120" s="41" t="s">
        <v>25</v>
      </c>
      <c r="L120" s="41" t="s">
        <v>25</v>
      </c>
      <c r="M120" s="41" t="s">
        <v>26</v>
      </c>
      <c r="N120" s="41" t="s">
        <v>27</v>
      </c>
      <c r="O120" s="41" t="s">
        <v>56</v>
      </c>
      <c r="P120" s="41" t="s">
        <v>57</v>
      </c>
      <c r="Q120" s="41" t="s">
        <v>58</v>
      </c>
    </row>
    <row r="121" spans="1:17" s="43" customFormat="1" ht="15" x14ac:dyDescent="0.25">
      <c r="A121" s="41" t="s">
        <v>207</v>
      </c>
      <c r="B121" s="41" t="s">
        <v>222</v>
      </c>
      <c r="C121" s="41" t="s">
        <v>83</v>
      </c>
      <c r="D121" s="41" t="s">
        <v>83</v>
      </c>
      <c r="E121" s="41" t="s">
        <v>69</v>
      </c>
      <c r="F121" s="41" t="s">
        <v>23</v>
      </c>
      <c r="G121" s="41" t="s">
        <v>24</v>
      </c>
      <c r="H121" s="41" t="s">
        <v>25</v>
      </c>
      <c r="I121" s="42">
        <v>13918491</v>
      </c>
      <c r="J121" s="42">
        <v>13918491</v>
      </c>
      <c r="K121" s="41" t="s">
        <v>25</v>
      </c>
      <c r="L121" s="41" t="s">
        <v>25</v>
      </c>
      <c r="M121" s="41" t="s">
        <v>26</v>
      </c>
      <c r="N121" s="41" t="s">
        <v>27</v>
      </c>
      <c r="O121" s="41" t="s">
        <v>56</v>
      </c>
      <c r="P121" s="41" t="s">
        <v>57</v>
      </c>
      <c r="Q121" s="41" t="s">
        <v>58</v>
      </c>
    </row>
    <row r="122" spans="1:17" s="43" customFormat="1" ht="15" x14ac:dyDescent="0.25">
      <c r="A122" s="41" t="s">
        <v>207</v>
      </c>
      <c r="B122" s="41" t="s">
        <v>223</v>
      </c>
      <c r="C122" s="41" t="s">
        <v>83</v>
      </c>
      <c r="D122" s="41" t="s">
        <v>83</v>
      </c>
      <c r="E122" s="41" t="s">
        <v>69</v>
      </c>
      <c r="F122" s="41" t="s">
        <v>23</v>
      </c>
      <c r="G122" s="41" t="s">
        <v>41</v>
      </c>
      <c r="H122" s="41" t="s">
        <v>25</v>
      </c>
      <c r="I122" s="42">
        <v>66355595.341628052</v>
      </c>
      <c r="J122" s="42">
        <v>66355595.341628052</v>
      </c>
      <c r="K122" s="41" t="s">
        <v>25</v>
      </c>
      <c r="L122" s="41" t="s">
        <v>25</v>
      </c>
      <c r="M122" s="41" t="s">
        <v>26</v>
      </c>
      <c r="N122" s="41" t="s">
        <v>27</v>
      </c>
      <c r="O122" s="41" t="s">
        <v>56</v>
      </c>
      <c r="P122" s="41" t="s">
        <v>57</v>
      </c>
      <c r="Q122" s="41" t="s">
        <v>58</v>
      </c>
    </row>
    <row r="123" spans="1:17" s="43" customFormat="1" ht="15" x14ac:dyDescent="0.25">
      <c r="A123" s="41" t="s">
        <v>207</v>
      </c>
      <c r="B123" s="41" t="s">
        <v>224</v>
      </c>
      <c r="C123" s="41" t="s">
        <v>83</v>
      </c>
      <c r="D123" s="41" t="s">
        <v>83</v>
      </c>
      <c r="E123" s="41" t="s">
        <v>69</v>
      </c>
      <c r="F123" s="41" t="s">
        <v>23</v>
      </c>
      <c r="G123" s="41" t="s">
        <v>73</v>
      </c>
      <c r="H123" s="41" t="s">
        <v>25</v>
      </c>
      <c r="I123" s="42">
        <v>34634383.910020493</v>
      </c>
      <c r="J123" s="42">
        <v>34634383.910020493</v>
      </c>
      <c r="K123" s="41" t="s">
        <v>25</v>
      </c>
      <c r="L123" s="41" t="s">
        <v>25</v>
      </c>
      <c r="M123" s="41" t="s">
        <v>26</v>
      </c>
      <c r="N123" s="41" t="s">
        <v>27</v>
      </c>
      <c r="O123" s="41" t="s">
        <v>56</v>
      </c>
      <c r="P123" s="41" t="s">
        <v>57</v>
      </c>
      <c r="Q123" s="41" t="s">
        <v>58</v>
      </c>
    </row>
    <row r="124" spans="1:17" s="43" customFormat="1" ht="15" x14ac:dyDescent="0.25">
      <c r="A124" s="41" t="s">
        <v>207</v>
      </c>
      <c r="B124" s="41" t="s">
        <v>225</v>
      </c>
      <c r="C124" s="41" t="s">
        <v>37</v>
      </c>
      <c r="D124" s="41" t="s">
        <v>79</v>
      </c>
      <c r="E124" s="41" t="s">
        <v>117</v>
      </c>
      <c r="F124" s="41" t="s">
        <v>23</v>
      </c>
      <c r="G124" s="41" t="s">
        <v>73</v>
      </c>
      <c r="H124" s="41" t="s">
        <v>25</v>
      </c>
      <c r="I124" s="42">
        <v>46287074</v>
      </c>
      <c r="J124" s="42">
        <v>46287074</v>
      </c>
      <c r="K124" s="41" t="s">
        <v>25</v>
      </c>
      <c r="L124" s="41" t="s">
        <v>25</v>
      </c>
      <c r="M124" s="41" t="s">
        <v>26</v>
      </c>
      <c r="N124" s="41" t="s">
        <v>27</v>
      </c>
      <c r="O124" s="41" t="s">
        <v>56</v>
      </c>
      <c r="P124" s="41" t="s">
        <v>57</v>
      </c>
      <c r="Q124" s="41" t="s">
        <v>58</v>
      </c>
    </row>
    <row r="125" spans="1:17" s="43" customFormat="1" ht="15" x14ac:dyDescent="0.25">
      <c r="A125" s="41" t="s">
        <v>207</v>
      </c>
      <c r="B125" s="41" t="s">
        <v>226</v>
      </c>
      <c r="C125" s="41" t="s">
        <v>83</v>
      </c>
      <c r="D125" s="41" t="s">
        <v>83</v>
      </c>
      <c r="E125" s="41" t="s">
        <v>69</v>
      </c>
      <c r="F125" s="41" t="s">
        <v>23</v>
      </c>
      <c r="G125" s="41" t="s">
        <v>73</v>
      </c>
      <c r="H125" s="41" t="s">
        <v>25</v>
      </c>
      <c r="I125" s="42">
        <v>62147680</v>
      </c>
      <c r="J125" s="42">
        <v>62147680</v>
      </c>
      <c r="K125" s="41" t="s">
        <v>25</v>
      </c>
      <c r="L125" s="41" t="s">
        <v>25</v>
      </c>
      <c r="M125" s="41" t="s">
        <v>26</v>
      </c>
      <c r="N125" s="41" t="s">
        <v>27</v>
      </c>
      <c r="O125" s="41" t="s">
        <v>56</v>
      </c>
      <c r="P125" s="41" t="s">
        <v>57</v>
      </c>
      <c r="Q125" s="41" t="s">
        <v>58</v>
      </c>
    </row>
    <row r="126" spans="1:17" s="43" customFormat="1" ht="15" x14ac:dyDescent="0.25">
      <c r="A126" s="41" t="s">
        <v>207</v>
      </c>
      <c r="B126" s="41" t="s">
        <v>227</v>
      </c>
      <c r="C126" s="41" t="s">
        <v>83</v>
      </c>
      <c r="D126" s="41" t="s">
        <v>83</v>
      </c>
      <c r="E126" s="41" t="s">
        <v>69</v>
      </c>
      <c r="F126" s="41" t="s">
        <v>23</v>
      </c>
      <c r="G126" s="41" t="s">
        <v>24</v>
      </c>
      <c r="H126" s="41" t="s">
        <v>25</v>
      </c>
      <c r="I126" s="42">
        <v>9386889.0971083585</v>
      </c>
      <c r="J126" s="42">
        <v>9386889.0971083585</v>
      </c>
      <c r="K126" s="41" t="s">
        <v>25</v>
      </c>
      <c r="L126" s="41" t="s">
        <v>25</v>
      </c>
      <c r="M126" s="41" t="s">
        <v>26</v>
      </c>
      <c r="N126" s="41" t="s">
        <v>27</v>
      </c>
      <c r="O126" s="41" t="s">
        <v>56</v>
      </c>
      <c r="P126" s="41" t="s">
        <v>57</v>
      </c>
      <c r="Q126" s="41" t="s">
        <v>58</v>
      </c>
    </row>
    <row r="127" spans="1:17" s="43" customFormat="1" ht="15" x14ac:dyDescent="0.25">
      <c r="A127" s="41" t="s">
        <v>207</v>
      </c>
      <c r="B127" s="41" t="s">
        <v>228</v>
      </c>
      <c r="C127" s="41" t="s">
        <v>83</v>
      </c>
      <c r="D127" s="41" t="s">
        <v>83</v>
      </c>
      <c r="E127" s="41" t="s">
        <v>69</v>
      </c>
      <c r="F127" s="41" t="s">
        <v>23</v>
      </c>
      <c r="G127" s="41" t="s">
        <v>24</v>
      </c>
      <c r="H127" s="41" t="s">
        <v>25</v>
      </c>
      <c r="I127" s="42">
        <v>10681632</v>
      </c>
      <c r="J127" s="42">
        <v>10681632</v>
      </c>
      <c r="K127" s="41" t="s">
        <v>25</v>
      </c>
      <c r="L127" s="41" t="s">
        <v>25</v>
      </c>
      <c r="M127" s="41" t="s">
        <v>26</v>
      </c>
      <c r="N127" s="41" t="s">
        <v>27</v>
      </c>
      <c r="O127" s="41" t="s">
        <v>56</v>
      </c>
      <c r="P127" s="41" t="s">
        <v>57</v>
      </c>
      <c r="Q127" s="41" t="s">
        <v>58</v>
      </c>
    </row>
    <row r="128" spans="1:17" s="43" customFormat="1" ht="15" x14ac:dyDescent="0.25">
      <c r="A128" s="41"/>
      <c r="B128" s="41"/>
      <c r="C128" s="41"/>
      <c r="D128" s="41"/>
      <c r="E128" s="41"/>
      <c r="F128" s="41"/>
      <c r="G128" s="41"/>
      <c r="H128" s="41"/>
      <c r="I128" s="42"/>
      <c r="J128" s="42"/>
      <c r="K128" s="41"/>
      <c r="L128" s="41"/>
      <c r="M128" s="41"/>
      <c r="N128" s="41"/>
      <c r="O128" s="41"/>
      <c r="P128" s="41"/>
      <c r="Q128" s="41"/>
    </row>
    <row r="129" spans="1:18" s="43" customFormat="1" ht="15" x14ac:dyDescent="0.25">
      <c r="A129" s="41" t="s">
        <v>263</v>
      </c>
      <c r="B129" s="41" t="s">
        <v>264</v>
      </c>
      <c r="C129" s="41" t="s">
        <v>23</v>
      </c>
      <c r="D129" s="41" t="s">
        <v>23</v>
      </c>
      <c r="E129" s="41" t="s">
        <v>40</v>
      </c>
      <c r="F129" s="41" t="s">
        <v>23</v>
      </c>
      <c r="G129" s="41" t="s">
        <v>41</v>
      </c>
      <c r="H129" s="41" t="s">
        <v>23</v>
      </c>
      <c r="I129" s="42">
        <v>58300000</v>
      </c>
      <c r="J129" s="42">
        <v>58300000</v>
      </c>
      <c r="K129" s="41" t="s">
        <v>25</v>
      </c>
      <c r="L129" s="41" t="s">
        <v>25</v>
      </c>
      <c r="M129" s="41" t="s">
        <v>26</v>
      </c>
      <c r="N129" s="41" t="s">
        <v>27</v>
      </c>
      <c r="O129" s="41" t="s">
        <v>56</v>
      </c>
      <c r="P129" s="41" t="s">
        <v>57</v>
      </c>
      <c r="Q129" s="41" t="s">
        <v>58</v>
      </c>
    </row>
    <row r="130" spans="1:18" s="43" customFormat="1" ht="15" x14ac:dyDescent="0.25">
      <c r="A130" s="41" t="s">
        <v>232</v>
      </c>
      <c r="B130" s="41" t="s">
        <v>233</v>
      </c>
      <c r="C130" s="41" t="s">
        <v>23</v>
      </c>
      <c r="D130" s="41" t="s">
        <v>23</v>
      </c>
      <c r="E130" s="41" t="s">
        <v>40</v>
      </c>
      <c r="F130" s="41" t="s">
        <v>23</v>
      </c>
      <c r="G130" s="41" t="s">
        <v>41</v>
      </c>
      <c r="H130" s="41" t="s">
        <v>23</v>
      </c>
      <c r="I130" s="42">
        <v>45100000</v>
      </c>
      <c r="J130" s="42">
        <v>45100000</v>
      </c>
      <c r="K130" s="41" t="s">
        <v>25</v>
      </c>
      <c r="L130" s="41" t="s">
        <v>25</v>
      </c>
      <c r="M130" s="41" t="s">
        <v>26</v>
      </c>
      <c r="N130" s="41" t="s">
        <v>27</v>
      </c>
      <c r="O130" s="41" t="s">
        <v>56</v>
      </c>
      <c r="P130" s="41" t="s">
        <v>57</v>
      </c>
      <c r="Q130" s="41" t="s">
        <v>58</v>
      </c>
    </row>
    <row r="131" spans="1:18" s="43" customFormat="1" ht="15" x14ac:dyDescent="0.25">
      <c r="A131" s="41" t="s">
        <v>301</v>
      </c>
      <c r="B131" s="41" t="s">
        <v>234</v>
      </c>
      <c r="C131" s="41" t="s">
        <v>79</v>
      </c>
      <c r="D131" s="41" t="s">
        <v>83</v>
      </c>
      <c r="E131" s="41" t="s">
        <v>52</v>
      </c>
      <c r="F131" s="41" t="s">
        <v>23</v>
      </c>
      <c r="G131" s="41" t="s">
        <v>24</v>
      </c>
      <c r="H131" s="41" t="s">
        <v>23</v>
      </c>
      <c r="I131" s="42">
        <v>30000000</v>
      </c>
      <c r="J131" s="42">
        <v>30000000</v>
      </c>
      <c r="K131" s="41" t="s">
        <v>25</v>
      </c>
      <c r="L131" s="41" t="s">
        <v>25</v>
      </c>
      <c r="M131" s="41" t="s">
        <v>26</v>
      </c>
      <c r="N131" s="41" t="s">
        <v>27</v>
      </c>
      <c r="O131" s="41" t="s">
        <v>56</v>
      </c>
      <c r="P131" s="41" t="s">
        <v>57</v>
      </c>
      <c r="Q131" s="41" t="s">
        <v>58</v>
      </c>
    </row>
    <row r="132" spans="1:18" s="43" customFormat="1" ht="15" x14ac:dyDescent="0.25">
      <c r="A132" s="41" t="s">
        <v>235</v>
      </c>
      <c r="B132" s="41" t="s">
        <v>236</v>
      </c>
      <c r="C132" s="41" t="s">
        <v>79</v>
      </c>
      <c r="D132" s="41" t="s">
        <v>83</v>
      </c>
      <c r="E132" s="41" t="s">
        <v>69</v>
      </c>
      <c r="F132" s="41" t="s">
        <v>23</v>
      </c>
      <c r="G132" s="41" t="s">
        <v>73</v>
      </c>
      <c r="H132" s="41" t="s">
        <v>25</v>
      </c>
      <c r="I132" s="42">
        <v>100000000</v>
      </c>
      <c r="J132" s="42">
        <v>100000000</v>
      </c>
      <c r="K132" s="41" t="s">
        <v>25</v>
      </c>
      <c r="L132" s="41" t="s">
        <v>25</v>
      </c>
      <c r="M132" s="41" t="s">
        <v>26</v>
      </c>
      <c r="N132" s="41" t="s">
        <v>27</v>
      </c>
      <c r="O132" s="41" t="s">
        <v>56</v>
      </c>
      <c r="P132" s="41" t="s">
        <v>57</v>
      </c>
      <c r="Q132" s="41" t="s">
        <v>58</v>
      </c>
    </row>
    <row r="133" spans="1:18" s="43" customFormat="1" ht="15" x14ac:dyDescent="0.25">
      <c r="A133" s="41" t="s">
        <v>237</v>
      </c>
      <c r="B133" s="41" t="s">
        <v>238</v>
      </c>
      <c r="C133" s="41" t="s">
        <v>37</v>
      </c>
      <c r="D133" s="41" t="s">
        <v>37</v>
      </c>
      <c r="E133" s="41" t="s">
        <v>37</v>
      </c>
      <c r="F133" s="41" t="s">
        <v>23</v>
      </c>
      <c r="G133" s="41" t="s">
        <v>24</v>
      </c>
      <c r="H133" s="41" t="s">
        <v>25</v>
      </c>
      <c r="I133" s="42">
        <v>15000000</v>
      </c>
      <c r="J133" s="42">
        <v>15000000</v>
      </c>
      <c r="K133" s="41" t="s">
        <v>25</v>
      </c>
      <c r="L133" s="41" t="s">
        <v>25</v>
      </c>
      <c r="M133" s="41" t="s">
        <v>26</v>
      </c>
      <c r="N133" s="41" t="s">
        <v>27</v>
      </c>
      <c r="O133" s="41" t="s">
        <v>28</v>
      </c>
      <c r="P133" s="41" t="s">
        <v>29</v>
      </c>
      <c r="Q133" s="41" t="s">
        <v>30</v>
      </c>
    </row>
    <row r="134" spans="1:18" s="43" customFormat="1" ht="15" x14ac:dyDescent="0.25">
      <c r="A134" s="41" t="s">
        <v>284</v>
      </c>
      <c r="B134" s="41" t="s">
        <v>105</v>
      </c>
      <c r="C134" s="41" t="s">
        <v>79</v>
      </c>
      <c r="D134" s="41" t="s">
        <v>22</v>
      </c>
      <c r="E134" s="41" t="s">
        <v>23</v>
      </c>
      <c r="F134" s="41" t="s">
        <v>285</v>
      </c>
      <c r="G134" s="41" t="s">
        <v>73</v>
      </c>
      <c r="H134" s="41" t="s">
        <v>23</v>
      </c>
      <c r="I134" s="42">
        <v>171000000</v>
      </c>
      <c r="J134" s="42">
        <v>171000000</v>
      </c>
      <c r="K134" s="41" t="s">
        <v>25</v>
      </c>
      <c r="L134" s="41" t="s">
        <v>25</v>
      </c>
      <c r="M134" s="41" t="s">
        <v>26</v>
      </c>
      <c r="N134" s="41" t="s">
        <v>27</v>
      </c>
      <c r="O134" s="41" t="s">
        <v>28</v>
      </c>
      <c r="P134" s="41" t="s">
        <v>57</v>
      </c>
      <c r="Q134" s="41" t="s">
        <v>30</v>
      </c>
    </row>
    <row r="135" spans="1:18" s="43" customFormat="1" ht="15" x14ac:dyDescent="0.25">
      <c r="A135" s="41" t="s">
        <v>284</v>
      </c>
      <c r="B135" s="41" t="s">
        <v>286</v>
      </c>
      <c r="C135" s="41" t="s">
        <v>37</v>
      </c>
      <c r="D135" s="41" t="s">
        <v>79</v>
      </c>
      <c r="E135" s="41" t="s">
        <v>23</v>
      </c>
      <c r="F135" s="41" t="s">
        <v>285</v>
      </c>
      <c r="G135" s="41" t="s">
        <v>73</v>
      </c>
      <c r="H135" s="41" t="s">
        <v>23</v>
      </c>
      <c r="I135" s="42">
        <v>276404411</v>
      </c>
      <c r="J135" s="42">
        <v>276404411</v>
      </c>
      <c r="K135" s="41" t="s">
        <v>25</v>
      </c>
      <c r="L135" s="41" t="s">
        <v>25</v>
      </c>
      <c r="M135" s="41" t="s">
        <v>26</v>
      </c>
      <c r="N135" s="41" t="s">
        <v>27</v>
      </c>
      <c r="O135" s="41" t="s">
        <v>28</v>
      </c>
      <c r="P135" s="41" t="s">
        <v>57</v>
      </c>
      <c r="Q135" s="41" t="s">
        <v>30</v>
      </c>
    </row>
    <row r="136" spans="1:18" s="43" customFormat="1" ht="15" x14ac:dyDescent="0.25">
      <c r="A136" s="41" t="s">
        <v>284</v>
      </c>
      <c r="B136" s="41" t="s">
        <v>287</v>
      </c>
      <c r="C136" s="41" t="s">
        <v>83</v>
      </c>
      <c r="D136" s="41" t="s">
        <v>22</v>
      </c>
      <c r="E136" s="41" t="s">
        <v>23</v>
      </c>
      <c r="F136" s="41" t="s">
        <v>285</v>
      </c>
      <c r="G136" s="41" t="s">
        <v>73</v>
      </c>
      <c r="H136" s="41" t="s">
        <v>23</v>
      </c>
      <c r="I136" s="42">
        <v>253679893</v>
      </c>
      <c r="J136" s="42">
        <v>253679893</v>
      </c>
      <c r="K136" s="41" t="s">
        <v>25</v>
      </c>
      <c r="L136" s="41" t="s">
        <v>25</v>
      </c>
      <c r="M136" s="41" t="s">
        <v>26</v>
      </c>
      <c r="N136" s="41" t="s">
        <v>27</v>
      </c>
      <c r="O136" s="41" t="s">
        <v>28</v>
      </c>
      <c r="P136" s="41" t="s">
        <v>57</v>
      </c>
      <c r="Q136" s="41" t="s">
        <v>30</v>
      </c>
    </row>
    <row r="137" spans="1:18" s="43" customFormat="1" ht="15" x14ac:dyDescent="0.25">
      <c r="A137" s="41">
        <v>43211714</v>
      </c>
      <c r="B137" s="41" t="s">
        <v>288</v>
      </c>
      <c r="C137" s="41">
        <v>7</v>
      </c>
      <c r="D137" s="41">
        <v>8</v>
      </c>
      <c r="E137" s="41">
        <v>1</v>
      </c>
      <c r="F137" s="41">
        <v>1</v>
      </c>
      <c r="G137" s="41" t="s">
        <v>24</v>
      </c>
      <c r="H137" s="41">
        <v>1</v>
      </c>
      <c r="I137" s="42">
        <v>6500000</v>
      </c>
      <c r="J137" s="42">
        <v>6500000</v>
      </c>
      <c r="K137" s="41">
        <v>0</v>
      </c>
      <c r="L137" s="41">
        <v>0</v>
      </c>
      <c r="M137" s="41" t="s">
        <v>26</v>
      </c>
      <c r="N137" s="41" t="s">
        <v>27</v>
      </c>
      <c r="O137" s="41" t="s">
        <v>28</v>
      </c>
      <c r="P137" s="41" t="s">
        <v>57</v>
      </c>
      <c r="Q137" s="41" t="s">
        <v>30</v>
      </c>
    </row>
    <row r="138" spans="1:18" s="43" customFormat="1" ht="15" x14ac:dyDescent="0.25">
      <c r="A138" s="41" t="s">
        <v>292</v>
      </c>
      <c r="B138" s="41" t="s">
        <v>293</v>
      </c>
      <c r="C138" s="41">
        <v>7</v>
      </c>
      <c r="D138" s="41">
        <v>8</v>
      </c>
      <c r="E138" s="41" t="s">
        <v>69</v>
      </c>
      <c r="F138" s="41">
        <v>1</v>
      </c>
      <c r="G138" s="41" t="s">
        <v>24</v>
      </c>
      <c r="H138" s="41">
        <v>1</v>
      </c>
      <c r="I138" s="42">
        <v>1000000</v>
      </c>
      <c r="J138" s="42">
        <v>1000000</v>
      </c>
      <c r="K138" s="41">
        <v>0</v>
      </c>
      <c r="L138" s="41">
        <v>0</v>
      </c>
      <c r="M138" s="41" t="s">
        <v>26</v>
      </c>
      <c r="N138" s="41" t="s">
        <v>27</v>
      </c>
      <c r="O138" s="41" t="s">
        <v>28</v>
      </c>
      <c r="P138" s="41" t="s">
        <v>57</v>
      </c>
      <c r="Q138" s="41" t="s">
        <v>30</v>
      </c>
    </row>
    <row r="139" spans="1:18" s="43" customFormat="1" ht="15" x14ac:dyDescent="0.25">
      <c r="A139" s="41" t="s">
        <v>296</v>
      </c>
      <c r="B139" s="41" t="s">
        <v>302</v>
      </c>
      <c r="C139" s="41" t="s">
        <v>83</v>
      </c>
      <c r="D139" s="41" t="s">
        <v>22</v>
      </c>
      <c r="E139" s="41" t="s">
        <v>69</v>
      </c>
      <c r="F139" s="41" t="s">
        <v>23</v>
      </c>
      <c r="G139" s="41" t="s">
        <v>70</v>
      </c>
      <c r="H139" s="41" t="s">
        <v>23</v>
      </c>
      <c r="I139" s="42">
        <v>36158150</v>
      </c>
      <c r="J139" s="42">
        <f>+I139</f>
        <v>36158150</v>
      </c>
      <c r="K139" s="41" t="s">
        <v>25</v>
      </c>
      <c r="L139" s="41" t="s">
        <v>25</v>
      </c>
      <c r="M139" s="41" t="s">
        <v>26</v>
      </c>
      <c r="N139" s="41" t="s">
        <v>27</v>
      </c>
      <c r="O139" s="41" t="s">
        <v>56</v>
      </c>
      <c r="P139" s="41" t="s">
        <v>57</v>
      </c>
      <c r="Q139" s="41" t="s">
        <v>58</v>
      </c>
    </row>
    <row r="140" spans="1:18" s="44" customFormat="1" ht="38.25" hidden="1" x14ac:dyDescent="0.25">
      <c r="A140" s="65" t="s">
        <v>141</v>
      </c>
      <c r="B140" s="67" t="s">
        <v>298</v>
      </c>
      <c r="C140" s="65" t="s">
        <v>79</v>
      </c>
      <c r="D140" s="65" t="s">
        <v>83</v>
      </c>
      <c r="E140" s="65" t="s">
        <v>69</v>
      </c>
      <c r="F140" s="65" t="s">
        <v>23</v>
      </c>
      <c r="G140" s="65" t="s">
        <v>41</v>
      </c>
      <c r="H140" s="65" t="s">
        <v>23</v>
      </c>
      <c r="I140" s="66">
        <v>12571160</v>
      </c>
      <c r="J140" s="66">
        <v>12571160</v>
      </c>
      <c r="K140" s="65" t="s">
        <v>25</v>
      </c>
      <c r="L140" s="65" t="s">
        <v>25</v>
      </c>
      <c r="M140" s="65" t="s">
        <v>26</v>
      </c>
      <c r="N140" s="65" t="s">
        <v>27</v>
      </c>
      <c r="O140" s="65" t="s">
        <v>56</v>
      </c>
      <c r="P140" s="65" t="s">
        <v>57</v>
      </c>
      <c r="Q140" s="68" t="s">
        <v>58</v>
      </c>
      <c r="R140" s="43"/>
    </row>
    <row r="141" spans="1:18" s="43" customFormat="1" ht="15" x14ac:dyDescent="0.25">
      <c r="A141" s="41" t="s">
        <v>299</v>
      </c>
      <c r="B141" s="41" t="s">
        <v>300</v>
      </c>
      <c r="C141" s="41" t="s">
        <v>83</v>
      </c>
      <c r="D141" s="41" t="s">
        <v>83</v>
      </c>
      <c r="E141" s="41" t="s">
        <v>69</v>
      </c>
      <c r="F141" s="41" t="s">
        <v>23</v>
      </c>
      <c r="G141" s="41" t="s">
        <v>24</v>
      </c>
      <c r="H141" s="41" t="s">
        <v>23</v>
      </c>
      <c r="I141" s="42">
        <v>4000000</v>
      </c>
      <c r="J141" s="42">
        <v>4000000</v>
      </c>
      <c r="K141" s="41" t="s">
        <v>25</v>
      </c>
      <c r="L141" s="41" t="s">
        <v>25</v>
      </c>
      <c r="M141" s="41" t="s">
        <v>26</v>
      </c>
      <c r="N141" s="41" t="s">
        <v>27</v>
      </c>
      <c r="O141" s="41" t="s">
        <v>28</v>
      </c>
      <c r="P141" s="41" t="s">
        <v>57</v>
      </c>
      <c r="Q141" s="41" t="s">
        <v>30</v>
      </c>
    </row>
    <row r="142" spans="1:18" s="44" customFormat="1" ht="15" x14ac:dyDescent="0.25">
      <c r="A142" s="41"/>
      <c r="B142" s="41"/>
      <c r="C142" s="41"/>
      <c r="D142" s="41"/>
      <c r="E142" s="41"/>
      <c r="F142" s="41"/>
      <c r="G142" s="41"/>
      <c r="H142" s="41"/>
      <c r="I142" s="42"/>
      <c r="J142" s="42"/>
      <c r="K142" s="41"/>
      <c r="L142" s="41"/>
      <c r="M142" s="41"/>
      <c r="N142" s="41"/>
      <c r="O142" s="41"/>
      <c r="P142" s="41"/>
      <c r="Q142" s="41"/>
      <c r="R142" s="43"/>
    </row>
    <row r="143" spans="1:18" s="44" customFormat="1" ht="15" hidden="1" x14ac:dyDescent="0.25">
      <c r="A143" s="41"/>
      <c r="B143" s="41"/>
      <c r="C143" s="41"/>
      <c r="D143" s="41"/>
      <c r="E143" s="41"/>
      <c r="F143" s="41"/>
      <c r="G143" s="41"/>
      <c r="H143" s="41"/>
      <c r="I143" s="42"/>
      <c r="J143" s="42"/>
      <c r="K143" s="41"/>
      <c r="L143" s="41"/>
      <c r="M143" s="41"/>
      <c r="N143" s="41"/>
      <c r="O143" s="41"/>
      <c r="P143" s="41"/>
      <c r="Q143" s="41"/>
      <c r="R143" s="43"/>
    </row>
    <row r="144" spans="1:18" hidden="1" x14ac:dyDescent="0.2">
      <c r="A144" s="75">
        <v>0</v>
      </c>
      <c r="B144" s="75" t="s">
        <v>294</v>
      </c>
      <c r="I144" s="48">
        <v>339891679.69884872</v>
      </c>
    </row>
    <row r="145" spans="1:18" s="53" customFormat="1" hidden="1" x14ac:dyDescent="0.2">
      <c r="A145" s="51"/>
      <c r="B145" s="51"/>
      <c r="C145" s="51"/>
      <c r="D145" s="51"/>
      <c r="E145" s="51"/>
      <c r="F145" s="51"/>
      <c r="G145" s="51"/>
      <c r="H145" s="51"/>
      <c r="I145" s="52"/>
      <c r="J145" s="52"/>
      <c r="K145" s="51"/>
      <c r="L145" s="51"/>
      <c r="M145" s="51"/>
      <c r="N145" s="51"/>
      <c r="O145" s="51"/>
      <c r="P145" s="51"/>
      <c r="Q145" s="51"/>
      <c r="R145" s="51"/>
    </row>
    <row r="146" spans="1:18" s="53" customFormat="1" hidden="1" x14ac:dyDescent="0.2">
      <c r="A146" s="51"/>
      <c r="B146" s="51"/>
      <c r="C146" s="51"/>
      <c r="D146" s="51"/>
      <c r="E146" s="51"/>
      <c r="F146" s="51"/>
      <c r="G146" s="51"/>
      <c r="H146" s="51"/>
      <c r="I146" s="52"/>
      <c r="J146" s="52"/>
      <c r="K146" s="51"/>
      <c r="L146" s="51"/>
      <c r="M146" s="54">
        <f>+J150-I148</f>
        <v>-491479367.00000191</v>
      </c>
      <c r="N146" s="51"/>
      <c r="O146" s="51"/>
      <c r="P146" s="51"/>
      <c r="Q146" s="51"/>
      <c r="R146" s="51"/>
    </row>
    <row r="147" spans="1:18" s="53" customFormat="1" hidden="1" x14ac:dyDescent="0.2">
      <c r="A147" s="51"/>
      <c r="B147" s="51"/>
      <c r="C147" s="51"/>
      <c r="D147" s="51"/>
      <c r="E147" s="51"/>
      <c r="F147" s="51"/>
      <c r="G147" s="51"/>
      <c r="H147" s="51"/>
      <c r="I147" s="55"/>
      <c r="J147" s="52"/>
      <c r="K147" s="51"/>
      <c r="L147" s="51"/>
      <c r="M147" s="51"/>
      <c r="N147" s="51"/>
      <c r="O147" s="51"/>
      <c r="P147" s="51"/>
      <c r="Q147" s="51"/>
      <c r="R147" s="51"/>
    </row>
    <row r="148" spans="1:18" s="53" customFormat="1" hidden="1" x14ac:dyDescent="0.2">
      <c r="A148" s="51"/>
      <c r="B148" s="51"/>
      <c r="C148" s="51"/>
      <c r="D148" s="51"/>
      <c r="E148" s="51"/>
      <c r="F148" s="51"/>
      <c r="G148" s="51"/>
      <c r="H148" s="51"/>
      <c r="I148" s="55">
        <f>SUM(I5:I144)</f>
        <v>11016868371.000002</v>
      </c>
      <c r="J148" s="55">
        <f>SUM(J5:J138)</f>
        <v>10174753195.301149</v>
      </c>
      <c r="K148" s="51"/>
      <c r="L148" s="51"/>
      <c r="M148" s="54"/>
      <c r="N148" s="51"/>
      <c r="O148" s="51"/>
      <c r="P148" s="51"/>
      <c r="Q148" s="51"/>
      <c r="R148" s="51"/>
    </row>
    <row r="149" spans="1:18" s="53" customFormat="1" hidden="1" x14ac:dyDescent="0.2">
      <c r="A149" s="51"/>
      <c r="B149" s="51"/>
      <c r="C149" s="51"/>
      <c r="D149" s="51"/>
      <c r="E149" s="51"/>
      <c r="F149" s="51"/>
      <c r="G149" s="51"/>
      <c r="H149" s="51"/>
      <c r="I149" s="55"/>
      <c r="J149" s="55">
        <f>+I134-171000000</f>
        <v>0</v>
      </c>
      <c r="K149" s="51"/>
      <c r="L149" s="51"/>
      <c r="M149" s="51"/>
      <c r="N149" s="51"/>
      <c r="O149" s="51"/>
      <c r="P149" s="51"/>
      <c r="Q149" s="51"/>
      <c r="R149" s="51"/>
    </row>
    <row r="150" spans="1:18" s="53" customFormat="1" x14ac:dyDescent="0.2">
      <c r="A150" s="51"/>
      <c r="B150" s="51"/>
      <c r="C150" s="51"/>
      <c r="D150" s="51"/>
      <c r="E150" s="51"/>
      <c r="F150" s="51"/>
      <c r="G150" s="51"/>
      <c r="H150" s="51"/>
      <c r="I150" s="55"/>
      <c r="J150" s="55">
        <v>10525389004</v>
      </c>
      <c r="K150" s="51"/>
      <c r="L150" s="51"/>
      <c r="M150" s="51"/>
      <c r="N150" s="51"/>
      <c r="O150" s="51"/>
      <c r="P150" s="51"/>
      <c r="Q150" s="51"/>
      <c r="R150" s="51"/>
    </row>
    <row r="151" spans="1:18" s="53" customFormat="1" x14ac:dyDescent="0.2">
      <c r="A151" s="51"/>
      <c r="B151" s="51"/>
      <c r="C151" s="51"/>
      <c r="D151" s="51"/>
      <c r="E151" s="51"/>
      <c r="F151" s="51"/>
      <c r="G151" s="51"/>
      <c r="H151" s="51"/>
      <c r="I151" s="55"/>
      <c r="J151" s="52"/>
      <c r="K151" s="51"/>
      <c r="L151" s="51"/>
      <c r="M151" s="51"/>
      <c r="N151" s="51"/>
      <c r="O151" s="51"/>
      <c r="P151" s="51"/>
      <c r="Q151" s="51"/>
      <c r="R151" s="51"/>
    </row>
    <row r="152" spans="1:18" s="53" customFormat="1" x14ac:dyDescent="0.2">
      <c r="A152" s="51"/>
      <c r="B152" s="51"/>
      <c r="C152" s="51"/>
      <c r="D152" s="51"/>
      <c r="E152" s="51"/>
      <c r="F152" s="51"/>
      <c r="G152" s="51"/>
      <c r="H152" s="51"/>
      <c r="I152" s="55"/>
      <c r="J152" s="52"/>
      <c r="K152" s="51"/>
      <c r="L152" s="51"/>
      <c r="M152" s="51"/>
      <c r="N152" s="51"/>
      <c r="O152" s="51"/>
      <c r="P152" s="51"/>
      <c r="Q152" s="51"/>
      <c r="R152" s="51"/>
    </row>
    <row r="153" spans="1:18" s="53" customFormat="1" x14ac:dyDescent="0.2">
      <c r="A153" s="51"/>
      <c r="B153" s="51"/>
      <c r="C153" s="51"/>
      <c r="D153" s="51"/>
      <c r="E153" s="51"/>
      <c r="F153" s="51"/>
      <c r="G153" s="51"/>
      <c r="H153" s="51"/>
      <c r="I153" s="55"/>
      <c r="J153" s="52"/>
      <c r="K153" s="51"/>
      <c r="L153" s="51"/>
      <c r="M153" s="51"/>
      <c r="N153" s="51"/>
      <c r="O153" s="51"/>
      <c r="P153" s="51"/>
      <c r="Q153" s="51"/>
      <c r="R153" s="51"/>
    </row>
    <row r="154" spans="1:18" x14ac:dyDescent="0.2">
      <c r="I154" s="48"/>
    </row>
  </sheetData>
  <autoFilter ref="B1:B154"/>
  <mergeCells count="1">
    <mergeCell ref="A1:Q3"/>
  </mergeCells>
  <hyperlinks>
    <hyperlink ref="Q134" r:id="rId1"/>
    <hyperlink ref="Q140" r:id="rId2"/>
    <hyperlink ref="Q141" r:id="rId3"/>
  </hyperlinks>
  <pageMargins left="0.75" right="0.75" top="1" bottom="1" header="0.5" footer="0.5"/>
  <pageSetup orientation="portrait"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D142"/>
  <sheetViews>
    <sheetView tabSelected="1" zoomScale="90" zoomScaleNormal="90" workbookViewId="0">
      <pane ySplit="2" topLeftCell="A3" activePane="bottomLeft" state="frozen"/>
      <selection activeCell="B119" sqref="B119"/>
      <selection pane="bottomLeft" activeCell="C8" sqref="C8"/>
    </sheetView>
  </sheetViews>
  <sheetFormatPr baseColWidth="10" defaultColWidth="9.140625" defaultRowHeight="12.75" x14ac:dyDescent="0.2"/>
  <cols>
    <col min="1" max="1" width="21.28515625" style="77" customWidth="1"/>
    <col min="2" max="2" width="98.28515625" style="77" customWidth="1"/>
    <col min="3" max="3" width="19.28515625" style="77" customWidth="1"/>
    <col min="4" max="4" width="20.85546875" style="77" customWidth="1"/>
    <col min="5" max="5" width="16.7109375" style="77" customWidth="1"/>
    <col min="6" max="6" width="31" style="77" customWidth="1"/>
    <col min="7" max="7" width="11.5703125" style="77" customWidth="1"/>
    <col min="8" max="8" width="27.7109375" style="77" customWidth="1"/>
    <col min="9" max="9" width="23" style="78" customWidth="1"/>
    <col min="10" max="10" width="18.85546875" style="78" customWidth="1"/>
    <col min="11" max="11" width="17.28515625" style="77" customWidth="1"/>
    <col min="12" max="12" width="17.140625" style="77" customWidth="1"/>
    <col min="13" max="13" width="22.7109375" style="77" customWidth="1"/>
    <col min="14" max="14" width="14.28515625" style="77" customWidth="1"/>
    <col min="15" max="15" width="27.5703125" style="77" customWidth="1"/>
    <col min="16" max="16" width="38.5703125" style="77" customWidth="1"/>
    <col min="17" max="17" width="15.5703125" style="43" bestFit="1" customWidth="1"/>
    <col min="18" max="18" width="15.42578125" style="44" bestFit="1" customWidth="1"/>
    <col min="19" max="30" width="9.140625" style="44"/>
    <col min="31" max="16384" width="9.140625" style="8"/>
  </cols>
  <sheetData>
    <row r="1" spans="1:30" ht="64.5" customHeight="1" x14ac:dyDescent="0.2">
      <c r="A1" s="85" t="s">
        <v>308</v>
      </c>
      <c r="B1" s="86" t="s">
        <v>0</v>
      </c>
      <c r="C1" s="85" t="s">
        <v>1</v>
      </c>
      <c r="D1" s="85" t="s">
        <v>2</v>
      </c>
      <c r="E1" s="85" t="s">
        <v>3</v>
      </c>
      <c r="F1" s="85" t="s">
        <v>4</v>
      </c>
      <c r="G1" s="85" t="s">
        <v>5</v>
      </c>
      <c r="H1" s="85" t="s">
        <v>6</v>
      </c>
      <c r="I1" s="87" t="s">
        <v>7</v>
      </c>
      <c r="J1" s="87" t="s">
        <v>8</v>
      </c>
      <c r="K1" s="85" t="s">
        <v>9</v>
      </c>
      <c r="L1" s="85" t="s">
        <v>10</v>
      </c>
      <c r="M1" s="85" t="s">
        <v>11</v>
      </c>
      <c r="N1" s="86" t="s">
        <v>12</v>
      </c>
      <c r="O1" s="86" t="s">
        <v>13</v>
      </c>
      <c r="P1" s="86" t="s">
        <v>15</v>
      </c>
      <c r="Q1" s="77"/>
      <c r="R1" s="8"/>
      <c r="S1" s="8"/>
      <c r="T1" s="8"/>
      <c r="U1" s="8"/>
      <c r="V1" s="8"/>
      <c r="W1" s="8"/>
      <c r="X1" s="8"/>
      <c r="Y1" s="8"/>
      <c r="Z1" s="8"/>
      <c r="AA1" s="8"/>
      <c r="AB1" s="8"/>
      <c r="AC1" s="8"/>
      <c r="AD1" s="8"/>
    </row>
    <row r="2" spans="1:30" s="43" customFormat="1" ht="36.75" customHeight="1" x14ac:dyDescent="0.2">
      <c r="A2" s="81" t="s">
        <v>19</v>
      </c>
      <c r="B2" s="81" t="s">
        <v>20</v>
      </c>
      <c r="C2" s="81" t="s">
        <v>69</v>
      </c>
      <c r="D2" s="81" t="s">
        <v>69</v>
      </c>
      <c r="E2" s="81" t="s">
        <v>83</v>
      </c>
      <c r="F2" s="81" t="s">
        <v>23</v>
      </c>
      <c r="G2" s="81" t="s">
        <v>24</v>
      </c>
      <c r="H2" s="81" t="s">
        <v>23</v>
      </c>
      <c r="I2" s="82">
        <v>24000000</v>
      </c>
      <c r="J2" s="82">
        <v>24000000</v>
      </c>
      <c r="K2" s="81" t="s">
        <v>25</v>
      </c>
      <c r="L2" s="81" t="s">
        <v>25</v>
      </c>
      <c r="M2" s="81" t="s">
        <v>26</v>
      </c>
      <c r="N2" s="81" t="s">
        <v>27</v>
      </c>
      <c r="O2" s="81" t="s">
        <v>28</v>
      </c>
      <c r="P2" s="79" t="s">
        <v>30</v>
      </c>
    </row>
    <row r="3" spans="1:30" s="43" customFormat="1" ht="36.75" customHeight="1" x14ac:dyDescent="0.2">
      <c r="A3" s="81" t="s">
        <v>271</v>
      </c>
      <c r="B3" s="83" t="s">
        <v>272</v>
      </c>
      <c r="C3" s="81" t="s">
        <v>23</v>
      </c>
      <c r="D3" s="81" t="s">
        <v>23</v>
      </c>
      <c r="E3" s="81" t="s">
        <v>40</v>
      </c>
      <c r="F3" s="81" t="s">
        <v>23</v>
      </c>
      <c r="G3" s="81" t="s">
        <v>41</v>
      </c>
      <c r="H3" s="81" t="s">
        <v>23</v>
      </c>
      <c r="I3" s="82">
        <v>15000000</v>
      </c>
      <c r="J3" s="82">
        <v>15000000</v>
      </c>
      <c r="K3" s="81" t="s">
        <v>25</v>
      </c>
      <c r="L3" s="81" t="s">
        <v>25</v>
      </c>
      <c r="M3" s="81" t="s">
        <v>26</v>
      </c>
      <c r="N3" s="81" t="s">
        <v>27</v>
      </c>
      <c r="O3" s="81" t="s">
        <v>28</v>
      </c>
      <c r="P3" s="79" t="s">
        <v>30</v>
      </c>
    </row>
    <row r="4" spans="1:30" s="43" customFormat="1" ht="36.75" customHeight="1" x14ac:dyDescent="0.2">
      <c r="A4" s="81" t="s">
        <v>290</v>
      </c>
      <c r="B4" s="83" t="s">
        <v>291</v>
      </c>
      <c r="C4" s="81" t="s">
        <v>79</v>
      </c>
      <c r="D4" s="81" t="s">
        <v>83</v>
      </c>
      <c r="E4" s="81" t="s">
        <v>23</v>
      </c>
      <c r="F4" s="81" t="s">
        <v>23</v>
      </c>
      <c r="G4" s="81" t="s">
        <v>24</v>
      </c>
      <c r="H4" s="81" t="s">
        <v>23</v>
      </c>
      <c r="I4" s="82">
        <v>24000000</v>
      </c>
      <c r="J4" s="82">
        <v>24000000</v>
      </c>
      <c r="K4" s="81" t="s">
        <v>25</v>
      </c>
      <c r="L4" s="81" t="s">
        <v>25</v>
      </c>
      <c r="M4" s="81" t="s">
        <v>26</v>
      </c>
      <c r="N4" s="81" t="s">
        <v>27</v>
      </c>
      <c r="O4" s="81" t="s">
        <v>28</v>
      </c>
      <c r="P4" s="79" t="s">
        <v>30</v>
      </c>
    </row>
    <row r="5" spans="1:30" s="43" customFormat="1" ht="36.75" customHeight="1" x14ac:dyDescent="0.2">
      <c r="A5" s="81" t="s">
        <v>44</v>
      </c>
      <c r="B5" s="83" t="s">
        <v>273</v>
      </c>
      <c r="C5" s="81" t="s">
        <v>23</v>
      </c>
      <c r="D5" s="81" t="s">
        <v>23</v>
      </c>
      <c r="E5" s="81" t="s">
        <v>40</v>
      </c>
      <c r="F5" s="81" t="s">
        <v>23</v>
      </c>
      <c r="G5" s="81" t="s">
        <v>41</v>
      </c>
      <c r="H5" s="81" t="s">
        <v>25</v>
      </c>
      <c r="I5" s="82">
        <v>39583643</v>
      </c>
      <c r="J5" s="82">
        <v>39583643</v>
      </c>
      <c r="K5" s="81" t="s">
        <v>25</v>
      </c>
      <c r="L5" s="81" t="s">
        <v>25</v>
      </c>
      <c r="M5" s="81" t="s">
        <v>26</v>
      </c>
      <c r="N5" s="81" t="s">
        <v>27</v>
      </c>
      <c r="O5" s="81" t="s">
        <v>28</v>
      </c>
      <c r="P5" s="79" t="s">
        <v>30</v>
      </c>
    </row>
    <row r="6" spans="1:30" s="43" customFormat="1" ht="36.75" customHeight="1" x14ac:dyDescent="0.2">
      <c r="A6" s="81" t="s">
        <v>42</v>
      </c>
      <c r="B6" s="83" t="s">
        <v>43</v>
      </c>
      <c r="C6" s="81" t="s">
        <v>117</v>
      </c>
      <c r="D6" s="81" t="s">
        <v>117</v>
      </c>
      <c r="E6" s="81" t="s">
        <v>21</v>
      </c>
      <c r="F6" s="81" t="s">
        <v>23</v>
      </c>
      <c r="G6" s="81" t="s">
        <v>24</v>
      </c>
      <c r="H6" s="81" t="s">
        <v>23</v>
      </c>
      <c r="I6" s="82">
        <v>12000000</v>
      </c>
      <c r="J6" s="82">
        <v>12000000</v>
      </c>
      <c r="K6" s="81" t="s">
        <v>25</v>
      </c>
      <c r="L6" s="81" t="s">
        <v>25</v>
      </c>
      <c r="M6" s="81" t="s">
        <v>26</v>
      </c>
      <c r="N6" s="81" t="s">
        <v>27</v>
      </c>
      <c r="O6" s="81" t="s">
        <v>28</v>
      </c>
      <c r="P6" s="79" t="s">
        <v>30</v>
      </c>
    </row>
    <row r="7" spans="1:30" s="43" customFormat="1" ht="36.75" customHeight="1" x14ac:dyDescent="0.2">
      <c r="A7" s="81" t="s">
        <v>44</v>
      </c>
      <c r="B7" s="83" t="s">
        <v>45</v>
      </c>
      <c r="C7" s="81" t="s">
        <v>23</v>
      </c>
      <c r="D7" s="81" t="s">
        <v>23</v>
      </c>
      <c r="E7" s="81" t="s">
        <v>40</v>
      </c>
      <c r="F7" s="81" t="s">
        <v>23</v>
      </c>
      <c r="G7" s="81" t="s">
        <v>41</v>
      </c>
      <c r="H7" s="81" t="s">
        <v>23</v>
      </c>
      <c r="I7" s="82">
        <v>48791039</v>
      </c>
      <c r="J7" s="82">
        <v>48791039</v>
      </c>
      <c r="K7" s="81" t="s">
        <v>25</v>
      </c>
      <c r="L7" s="81" t="s">
        <v>25</v>
      </c>
      <c r="M7" s="81" t="s">
        <v>26</v>
      </c>
      <c r="N7" s="81" t="s">
        <v>27</v>
      </c>
      <c r="O7" s="81" t="s">
        <v>28</v>
      </c>
      <c r="P7" s="79" t="s">
        <v>30</v>
      </c>
      <c r="T7" s="43">
        <f>127-64</f>
        <v>63</v>
      </c>
    </row>
    <row r="8" spans="1:30" s="43" customFormat="1" ht="36.75" customHeight="1" x14ac:dyDescent="0.2">
      <c r="A8" s="83" t="s">
        <v>46</v>
      </c>
      <c r="B8" s="83" t="s">
        <v>47</v>
      </c>
      <c r="C8" s="81" t="s">
        <v>23</v>
      </c>
      <c r="D8" s="81" t="s">
        <v>23</v>
      </c>
      <c r="E8" s="81" t="s">
        <v>40</v>
      </c>
      <c r="F8" s="81" t="s">
        <v>23</v>
      </c>
      <c r="G8" s="81" t="s">
        <v>41</v>
      </c>
      <c r="H8" s="81" t="s">
        <v>23</v>
      </c>
      <c r="I8" s="82">
        <v>150000000</v>
      </c>
      <c r="J8" s="82">
        <v>150000000</v>
      </c>
      <c r="K8" s="81" t="s">
        <v>25</v>
      </c>
      <c r="L8" s="81" t="s">
        <v>25</v>
      </c>
      <c r="M8" s="81" t="s">
        <v>26</v>
      </c>
      <c r="N8" s="81" t="s">
        <v>27</v>
      </c>
      <c r="O8" s="81" t="s">
        <v>28</v>
      </c>
      <c r="P8" s="79" t="s">
        <v>30</v>
      </c>
    </row>
    <row r="9" spans="1:30" s="43" customFormat="1" ht="36.75" customHeight="1" x14ac:dyDescent="0.2">
      <c r="A9" s="83" t="s">
        <v>48</v>
      </c>
      <c r="B9" s="81" t="s">
        <v>49</v>
      </c>
      <c r="C9" s="81" t="s">
        <v>23</v>
      </c>
      <c r="D9" s="81" t="s">
        <v>23</v>
      </c>
      <c r="E9" s="81" t="s">
        <v>33</v>
      </c>
      <c r="F9" s="81" t="s">
        <v>23</v>
      </c>
      <c r="G9" s="81" t="s">
        <v>41</v>
      </c>
      <c r="H9" s="81" t="s">
        <v>23</v>
      </c>
      <c r="I9" s="82">
        <v>200000000</v>
      </c>
      <c r="J9" s="82">
        <v>200000000</v>
      </c>
      <c r="K9" s="81" t="s">
        <v>25</v>
      </c>
      <c r="L9" s="81" t="s">
        <v>25</v>
      </c>
      <c r="M9" s="81" t="s">
        <v>26</v>
      </c>
      <c r="N9" s="81" t="s">
        <v>27</v>
      </c>
      <c r="O9" s="81" t="s">
        <v>28</v>
      </c>
      <c r="P9" s="79" t="s">
        <v>30</v>
      </c>
    </row>
    <row r="10" spans="1:30" s="43" customFormat="1" ht="36.75" customHeight="1" x14ac:dyDescent="0.2">
      <c r="A10" s="81" t="s">
        <v>50</v>
      </c>
      <c r="B10" s="83" t="s">
        <v>51</v>
      </c>
      <c r="C10" s="81" t="s">
        <v>23</v>
      </c>
      <c r="D10" s="81" t="s">
        <v>23</v>
      </c>
      <c r="E10" s="81" t="s">
        <v>52</v>
      </c>
      <c r="F10" s="81" t="s">
        <v>23</v>
      </c>
      <c r="G10" s="81" t="s">
        <v>41</v>
      </c>
      <c r="H10" s="81" t="s">
        <v>23</v>
      </c>
      <c r="I10" s="82">
        <v>35700000</v>
      </c>
      <c r="J10" s="82">
        <v>35700000</v>
      </c>
      <c r="K10" s="81" t="s">
        <v>25</v>
      </c>
      <c r="L10" s="81" t="s">
        <v>25</v>
      </c>
      <c r="M10" s="81" t="s">
        <v>26</v>
      </c>
      <c r="N10" s="81" t="s">
        <v>27</v>
      </c>
      <c r="O10" s="81" t="s">
        <v>28</v>
      </c>
      <c r="P10" s="79" t="s">
        <v>30</v>
      </c>
    </row>
    <row r="11" spans="1:30" s="43" customFormat="1" ht="36.75" customHeight="1" x14ac:dyDescent="0.2">
      <c r="A11" s="81" t="s">
        <v>53</v>
      </c>
      <c r="B11" s="81" t="s">
        <v>54</v>
      </c>
      <c r="C11" s="81" t="s">
        <v>23</v>
      </c>
      <c r="D11" s="81" t="s">
        <v>23</v>
      </c>
      <c r="E11" s="81" t="s">
        <v>40</v>
      </c>
      <c r="F11" s="81" t="s">
        <v>23</v>
      </c>
      <c r="G11" s="81" t="s">
        <v>41</v>
      </c>
      <c r="H11" s="81" t="s">
        <v>23</v>
      </c>
      <c r="I11" s="82">
        <v>124236000</v>
      </c>
      <c r="J11" s="82">
        <v>124236000</v>
      </c>
      <c r="K11" s="81" t="s">
        <v>25</v>
      </c>
      <c r="L11" s="81" t="s">
        <v>25</v>
      </c>
      <c r="M11" s="81" t="s">
        <v>26</v>
      </c>
      <c r="N11" s="81" t="s">
        <v>27</v>
      </c>
      <c r="O11" s="81" t="s">
        <v>28</v>
      </c>
      <c r="P11" s="79" t="s">
        <v>30</v>
      </c>
    </row>
    <row r="12" spans="1:30" s="43" customFormat="1" ht="36.75" customHeight="1" x14ac:dyDescent="0.2">
      <c r="A12" s="81" t="s">
        <v>53</v>
      </c>
      <c r="B12" s="81" t="s">
        <v>55</v>
      </c>
      <c r="C12" s="81" t="s">
        <v>23</v>
      </c>
      <c r="D12" s="81" t="s">
        <v>23</v>
      </c>
      <c r="E12" s="81" t="s">
        <v>40</v>
      </c>
      <c r="F12" s="81" t="s">
        <v>23</v>
      </c>
      <c r="G12" s="81" t="s">
        <v>41</v>
      </c>
      <c r="H12" s="81" t="s">
        <v>23</v>
      </c>
      <c r="I12" s="82">
        <v>52876000</v>
      </c>
      <c r="J12" s="82">
        <v>52876000</v>
      </c>
      <c r="K12" s="81" t="s">
        <v>25</v>
      </c>
      <c r="L12" s="81" t="s">
        <v>25</v>
      </c>
      <c r="M12" s="81" t="s">
        <v>26</v>
      </c>
      <c r="N12" s="81" t="s">
        <v>27</v>
      </c>
      <c r="O12" s="81" t="s">
        <v>56</v>
      </c>
      <c r="P12" s="79" t="s">
        <v>58</v>
      </c>
    </row>
    <row r="13" spans="1:30" s="43" customFormat="1" ht="36.75" customHeight="1" x14ac:dyDescent="0.2">
      <c r="A13" s="81" t="s">
        <v>53</v>
      </c>
      <c r="B13" s="81" t="s">
        <v>59</v>
      </c>
      <c r="C13" s="81" t="s">
        <v>23</v>
      </c>
      <c r="D13" s="81" t="s">
        <v>23</v>
      </c>
      <c r="E13" s="81" t="s">
        <v>40</v>
      </c>
      <c r="F13" s="81" t="s">
        <v>23</v>
      </c>
      <c r="G13" s="81" t="s">
        <v>34</v>
      </c>
      <c r="H13" s="81" t="s">
        <v>23</v>
      </c>
      <c r="I13" s="82">
        <v>85941000</v>
      </c>
      <c r="J13" s="82">
        <v>85941000</v>
      </c>
      <c r="K13" s="81" t="s">
        <v>25</v>
      </c>
      <c r="L13" s="81" t="s">
        <v>25</v>
      </c>
      <c r="M13" s="81" t="s">
        <v>26</v>
      </c>
      <c r="N13" s="81" t="s">
        <v>27</v>
      </c>
      <c r="O13" s="81" t="s">
        <v>56</v>
      </c>
      <c r="P13" s="79" t="s">
        <v>58</v>
      </c>
    </row>
    <row r="14" spans="1:30" s="43" customFormat="1" ht="36.75" customHeight="1" x14ac:dyDescent="0.2">
      <c r="A14" s="81" t="s">
        <v>53</v>
      </c>
      <c r="B14" s="81" t="s">
        <v>60</v>
      </c>
      <c r="C14" s="81" t="s">
        <v>23</v>
      </c>
      <c r="D14" s="81" t="s">
        <v>23</v>
      </c>
      <c r="E14" s="81" t="s">
        <v>40</v>
      </c>
      <c r="F14" s="81" t="s">
        <v>23</v>
      </c>
      <c r="G14" s="81" t="s">
        <v>41</v>
      </c>
      <c r="H14" s="81" t="s">
        <v>23</v>
      </c>
      <c r="I14" s="82">
        <v>160564320</v>
      </c>
      <c r="J14" s="82">
        <v>160564320</v>
      </c>
      <c r="K14" s="81" t="s">
        <v>25</v>
      </c>
      <c r="L14" s="81" t="s">
        <v>25</v>
      </c>
      <c r="M14" s="81" t="s">
        <v>26</v>
      </c>
      <c r="N14" s="81" t="s">
        <v>27</v>
      </c>
      <c r="O14" s="81" t="s">
        <v>28</v>
      </c>
      <c r="P14" s="79" t="s">
        <v>30</v>
      </c>
    </row>
    <row r="15" spans="1:30" s="43" customFormat="1" ht="36.75" customHeight="1" x14ac:dyDescent="0.2">
      <c r="A15" s="81" t="s">
        <v>53</v>
      </c>
      <c r="B15" s="81" t="s">
        <v>61</v>
      </c>
      <c r="C15" s="81" t="s">
        <v>23</v>
      </c>
      <c r="D15" s="81" t="s">
        <v>23</v>
      </c>
      <c r="E15" s="81" t="s">
        <v>40</v>
      </c>
      <c r="F15" s="81" t="s">
        <v>23</v>
      </c>
      <c r="G15" s="81" t="s">
        <v>34</v>
      </c>
      <c r="H15" s="81" t="s">
        <v>23</v>
      </c>
      <c r="I15" s="82">
        <v>191637600</v>
      </c>
      <c r="J15" s="82">
        <v>191637600</v>
      </c>
      <c r="K15" s="81" t="s">
        <v>25</v>
      </c>
      <c r="L15" s="81" t="s">
        <v>25</v>
      </c>
      <c r="M15" s="81" t="s">
        <v>26</v>
      </c>
      <c r="N15" s="81" t="s">
        <v>27</v>
      </c>
      <c r="O15" s="81" t="s">
        <v>28</v>
      </c>
      <c r="P15" s="79" t="s">
        <v>30</v>
      </c>
    </row>
    <row r="16" spans="1:30" s="43" customFormat="1" ht="36.75" customHeight="1" x14ac:dyDescent="0.2">
      <c r="A16" s="81" t="s">
        <v>53</v>
      </c>
      <c r="B16" s="81" t="s">
        <v>62</v>
      </c>
      <c r="C16" s="81" t="s">
        <v>23</v>
      </c>
      <c r="D16" s="81" t="s">
        <v>23</v>
      </c>
      <c r="E16" s="81" t="s">
        <v>40</v>
      </c>
      <c r="F16" s="81" t="s">
        <v>23</v>
      </c>
      <c r="G16" s="81" t="s">
        <v>41</v>
      </c>
      <c r="H16" s="81" t="s">
        <v>23</v>
      </c>
      <c r="I16" s="82">
        <v>48829889</v>
      </c>
      <c r="J16" s="82">
        <v>48829889</v>
      </c>
      <c r="K16" s="81" t="s">
        <v>25</v>
      </c>
      <c r="L16" s="81" t="s">
        <v>25</v>
      </c>
      <c r="M16" s="81" t="s">
        <v>26</v>
      </c>
      <c r="N16" s="81" t="s">
        <v>27</v>
      </c>
      <c r="O16" s="81" t="s">
        <v>56</v>
      </c>
      <c r="P16" s="79" t="s">
        <v>58</v>
      </c>
    </row>
    <row r="17" spans="1:16" s="43" customFormat="1" ht="36.75" customHeight="1" x14ac:dyDescent="0.2">
      <c r="A17" s="81" t="s">
        <v>53</v>
      </c>
      <c r="B17" s="83" t="s">
        <v>63</v>
      </c>
      <c r="C17" s="81" t="s">
        <v>23</v>
      </c>
      <c r="D17" s="81" t="s">
        <v>23</v>
      </c>
      <c r="E17" s="81" t="s">
        <v>40</v>
      </c>
      <c r="F17" s="81" t="s">
        <v>23</v>
      </c>
      <c r="G17" s="81" t="s">
        <v>41</v>
      </c>
      <c r="H17" s="81" t="s">
        <v>23</v>
      </c>
      <c r="I17" s="82">
        <v>7175700</v>
      </c>
      <c r="J17" s="82">
        <v>7175700</v>
      </c>
      <c r="K17" s="81" t="s">
        <v>25</v>
      </c>
      <c r="L17" s="81" t="s">
        <v>25</v>
      </c>
      <c r="M17" s="81" t="s">
        <v>26</v>
      </c>
      <c r="N17" s="81" t="s">
        <v>27</v>
      </c>
      <c r="O17" s="81" t="s">
        <v>28</v>
      </c>
      <c r="P17" s="79" t="s">
        <v>30</v>
      </c>
    </row>
    <row r="18" spans="1:16" s="43" customFormat="1" ht="36.75" customHeight="1" x14ac:dyDescent="0.2">
      <c r="A18" s="81" t="s">
        <v>53</v>
      </c>
      <c r="B18" s="81" t="s">
        <v>64</v>
      </c>
      <c r="C18" s="81" t="s">
        <v>23</v>
      </c>
      <c r="D18" s="81" t="s">
        <v>23</v>
      </c>
      <c r="E18" s="81" t="s">
        <v>52</v>
      </c>
      <c r="F18" s="81" t="s">
        <v>23</v>
      </c>
      <c r="G18" s="81" t="s">
        <v>41</v>
      </c>
      <c r="H18" s="81" t="s">
        <v>23</v>
      </c>
      <c r="I18" s="82">
        <v>32000000</v>
      </c>
      <c r="J18" s="82">
        <v>32000000</v>
      </c>
      <c r="K18" s="81" t="s">
        <v>25</v>
      </c>
      <c r="L18" s="81" t="s">
        <v>25</v>
      </c>
      <c r="M18" s="81" t="s">
        <v>26</v>
      </c>
      <c r="N18" s="84"/>
      <c r="O18" s="81" t="s">
        <v>28</v>
      </c>
      <c r="P18" s="79" t="s">
        <v>30</v>
      </c>
    </row>
    <row r="19" spans="1:16" s="43" customFormat="1" ht="36.75" customHeight="1" x14ac:dyDescent="0.2">
      <c r="A19" s="81" t="s">
        <v>65</v>
      </c>
      <c r="B19" s="81" t="s">
        <v>66</v>
      </c>
      <c r="C19" s="81" t="s">
        <v>23</v>
      </c>
      <c r="D19" s="81" t="s">
        <v>23</v>
      </c>
      <c r="E19" s="81" t="s">
        <v>40</v>
      </c>
      <c r="F19" s="81" t="s">
        <v>23</v>
      </c>
      <c r="G19" s="81" t="s">
        <v>41</v>
      </c>
      <c r="H19" s="81" t="s">
        <v>23</v>
      </c>
      <c r="I19" s="82">
        <v>48508889</v>
      </c>
      <c r="J19" s="82">
        <v>48508889</v>
      </c>
      <c r="K19" s="81" t="s">
        <v>25</v>
      </c>
      <c r="L19" s="81" t="s">
        <v>25</v>
      </c>
      <c r="M19" s="81" t="s">
        <v>26</v>
      </c>
      <c r="N19" s="81" t="s">
        <v>27</v>
      </c>
      <c r="O19" s="81" t="s">
        <v>28</v>
      </c>
      <c r="P19" s="79" t="s">
        <v>30</v>
      </c>
    </row>
    <row r="20" spans="1:16" s="43" customFormat="1" ht="36.75" customHeight="1" x14ac:dyDescent="0.2">
      <c r="A20" s="81" t="s">
        <v>65</v>
      </c>
      <c r="B20" s="81" t="s">
        <v>66</v>
      </c>
      <c r="C20" s="81" t="s">
        <v>23</v>
      </c>
      <c r="D20" s="81" t="s">
        <v>23</v>
      </c>
      <c r="E20" s="81" t="s">
        <v>23</v>
      </c>
      <c r="F20" s="81" t="s">
        <v>23</v>
      </c>
      <c r="G20" s="81" t="s">
        <v>41</v>
      </c>
      <c r="H20" s="81" t="s">
        <v>23</v>
      </c>
      <c r="I20" s="82">
        <v>48508889</v>
      </c>
      <c r="J20" s="82">
        <v>48508889</v>
      </c>
      <c r="K20" s="81" t="s">
        <v>25</v>
      </c>
      <c r="L20" s="81" t="s">
        <v>25</v>
      </c>
      <c r="M20" s="81" t="s">
        <v>26</v>
      </c>
      <c r="N20" s="84"/>
      <c r="O20" s="81" t="s">
        <v>28</v>
      </c>
      <c r="P20" s="79" t="s">
        <v>30</v>
      </c>
    </row>
    <row r="21" spans="1:16" s="43" customFormat="1" ht="36.75" customHeight="1" x14ac:dyDescent="0.2">
      <c r="A21" s="81" t="s">
        <v>67</v>
      </c>
      <c r="B21" s="81" t="s">
        <v>68</v>
      </c>
      <c r="C21" s="81" t="s">
        <v>79</v>
      </c>
      <c r="D21" s="81" t="s">
        <v>83</v>
      </c>
      <c r="E21" s="81" t="s">
        <v>23</v>
      </c>
      <c r="F21" s="81" t="s">
        <v>23</v>
      </c>
      <c r="G21" s="81" t="s">
        <v>70</v>
      </c>
      <c r="H21" s="81" t="s">
        <v>23</v>
      </c>
      <c r="I21" s="82">
        <v>140000000</v>
      </c>
      <c r="J21" s="82">
        <v>140000000</v>
      </c>
      <c r="K21" s="81" t="s">
        <v>25</v>
      </c>
      <c r="L21" s="81" t="s">
        <v>25</v>
      </c>
      <c r="M21" s="81" t="s">
        <v>26</v>
      </c>
      <c r="N21" s="81" t="s">
        <v>27</v>
      </c>
      <c r="O21" s="81" t="s">
        <v>28</v>
      </c>
      <c r="P21" s="79" t="s">
        <v>30</v>
      </c>
    </row>
    <row r="22" spans="1:16" s="43" customFormat="1" ht="36.75" customHeight="1" x14ac:dyDescent="0.2">
      <c r="A22" s="81" t="s">
        <v>71</v>
      </c>
      <c r="B22" s="81" t="s">
        <v>72</v>
      </c>
      <c r="C22" s="81" t="s">
        <v>79</v>
      </c>
      <c r="D22" s="81" t="s">
        <v>83</v>
      </c>
      <c r="E22" s="81" t="s">
        <v>69</v>
      </c>
      <c r="F22" s="81" t="s">
        <v>23</v>
      </c>
      <c r="G22" s="81" t="s">
        <v>73</v>
      </c>
      <c r="H22" s="81" t="s">
        <v>23</v>
      </c>
      <c r="I22" s="82">
        <v>60000000</v>
      </c>
      <c r="J22" s="82">
        <v>60000000</v>
      </c>
      <c r="K22" s="81" t="s">
        <v>25</v>
      </c>
      <c r="L22" s="81" t="s">
        <v>25</v>
      </c>
      <c r="M22" s="81" t="s">
        <v>26</v>
      </c>
      <c r="N22" s="81" t="s">
        <v>27</v>
      </c>
      <c r="O22" s="81" t="s">
        <v>28</v>
      </c>
      <c r="P22" s="79" t="s">
        <v>30</v>
      </c>
    </row>
    <row r="23" spans="1:16" s="43" customFormat="1" ht="36.75" customHeight="1" x14ac:dyDescent="0.2">
      <c r="A23" s="81" t="s">
        <v>74</v>
      </c>
      <c r="B23" s="81" t="s">
        <v>75</v>
      </c>
      <c r="C23" s="81" t="s">
        <v>79</v>
      </c>
      <c r="D23" s="81" t="s">
        <v>79</v>
      </c>
      <c r="E23" s="81" t="s">
        <v>69</v>
      </c>
      <c r="F23" s="81" t="s">
        <v>23</v>
      </c>
      <c r="G23" s="81" t="s">
        <v>70</v>
      </c>
      <c r="H23" s="81"/>
      <c r="I23" s="82"/>
      <c r="J23" s="82"/>
      <c r="K23" s="81"/>
      <c r="L23" s="81"/>
      <c r="M23" s="81"/>
      <c r="N23" s="81"/>
      <c r="O23" s="81"/>
      <c r="P23" s="79"/>
    </row>
    <row r="24" spans="1:16" s="43" customFormat="1" ht="36.75" customHeight="1" x14ac:dyDescent="0.2">
      <c r="A24" s="81" t="s">
        <v>76</v>
      </c>
      <c r="B24" s="81" t="s">
        <v>77</v>
      </c>
      <c r="C24" s="81" t="s">
        <v>79</v>
      </c>
      <c r="D24" s="81" t="s">
        <v>83</v>
      </c>
      <c r="E24" s="81" t="s">
        <v>69</v>
      </c>
      <c r="F24" s="81" t="s">
        <v>23</v>
      </c>
      <c r="G24" s="81" t="s">
        <v>70</v>
      </c>
      <c r="H24" s="81" t="s">
        <v>23</v>
      </c>
      <c r="I24" s="82">
        <v>48000000</v>
      </c>
      <c r="J24" s="82">
        <v>48000000</v>
      </c>
      <c r="K24" s="81" t="s">
        <v>25</v>
      </c>
      <c r="L24" s="81" t="s">
        <v>25</v>
      </c>
      <c r="M24" s="81" t="s">
        <v>26</v>
      </c>
      <c r="N24" s="81" t="s">
        <v>27</v>
      </c>
      <c r="O24" s="81" t="s">
        <v>28</v>
      </c>
      <c r="P24" s="79" t="s">
        <v>30</v>
      </c>
    </row>
    <row r="25" spans="1:16" s="43" customFormat="1" ht="36.75" customHeight="1" x14ac:dyDescent="0.2">
      <c r="A25" s="81" t="s">
        <v>53</v>
      </c>
      <c r="B25" s="81" t="s">
        <v>78</v>
      </c>
      <c r="C25" s="81" t="s">
        <v>83</v>
      </c>
      <c r="D25" s="81" t="s">
        <v>83</v>
      </c>
      <c r="E25" s="81" t="s">
        <v>69</v>
      </c>
      <c r="F25" s="81" t="s">
        <v>23</v>
      </c>
      <c r="G25" s="81" t="s">
        <v>41</v>
      </c>
      <c r="H25" s="81" t="s">
        <v>23</v>
      </c>
      <c r="I25" s="82">
        <v>25000000</v>
      </c>
      <c r="J25" s="82">
        <v>25000000</v>
      </c>
      <c r="K25" s="81" t="s">
        <v>25</v>
      </c>
      <c r="L25" s="81" t="s">
        <v>25</v>
      </c>
      <c r="M25" s="81" t="s">
        <v>26</v>
      </c>
      <c r="N25" s="81" t="s">
        <v>27</v>
      </c>
      <c r="O25" s="81" t="s">
        <v>28</v>
      </c>
      <c r="P25" s="79" t="s">
        <v>30</v>
      </c>
    </row>
    <row r="26" spans="1:16" s="16" customFormat="1" ht="36.75" customHeight="1" x14ac:dyDescent="0.2">
      <c r="A26" s="81" t="s">
        <v>53</v>
      </c>
      <c r="B26" s="81" t="s">
        <v>80</v>
      </c>
      <c r="C26" s="81" t="s">
        <v>22</v>
      </c>
      <c r="D26" s="81" t="s">
        <v>22</v>
      </c>
      <c r="E26" s="81" t="s">
        <v>52</v>
      </c>
      <c r="F26" s="81" t="s">
        <v>23</v>
      </c>
      <c r="G26" s="81" t="s">
        <v>24</v>
      </c>
      <c r="H26" s="81" t="s">
        <v>23</v>
      </c>
      <c r="I26" s="82">
        <v>17294667</v>
      </c>
      <c r="J26" s="82">
        <v>25000000</v>
      </c>
      <c r="K26" s="81" t="s">
        <v>25</v>
      </c>
      <c r="L26" s="81" t="s">
        <v>25</v>
      </c>
      <c r="M26" s="81" t="s">
        <v>26</v>
      </c>
      <c r="N26" s="81" t="s">
        <v>27</v>
      </c>
      <c r="O26" s="81" t="s">
        <v>28</v>
      </c>
      <c r="P26" s="79" t="s">
        <v>30</v>
      </c>
    </row>
    <row r="27" spans="1:16" s="43" customFormat="1" ht="36.75" customHeight="1" x14ac:dyDescent="0.2">
      <c r="A27" s="81" t="s">
        <v>53</v>
      </c>
      <c r="B27" s="81" t="s">
        <v>81</v>
      </c>
      <c r="C27" s="81" t="s">
        <v>79</v>
      </c>
      <c r="D27" s="81" t="s">
        <v>83</v>
      </c>
      <c r="E27" s="81" t="s">
        <v>69</v>
      </c>
      <c r="F27" s="81" t="s">
        <v>23</v>
      </c>
      <c r="G27" s="81" t="s">
        <v>70</v>
      </c>
      <c r="H27" s="81" t="s">
        <v>23</v>
      </c>
      <c r="I27" s="82">
        <v>140000000</v>
      </c>
      <c r="J27" s="82">
        <v>140000000</v>
      </c>
      <c r="K27" s="81" t="s">
        <v>25</v>
      </c>
      <c r="L27" s="81" t="s">
        <v>25</v>
      </c>
      <c r="M27" s="81" t="s">
        <v>26</v>
      </c>
      <c r="N27" s="81" t="s">
        <v>27</v>
      </c>
      <c r="O27" s="81" t="s">
        <v>28</v>
      </c>
      <c r="P27" s="79" t="s">
        <v>30</v>
      </c>
    </row>
    <row r="28" spans="1:16" s="43" customFormat="1" ht="36.75" customHeight="1" x14ac:dyDescent="0.2">
      <c r="A28" s="81" t="s">
        <v>53</v>
      </c>
      <c r="B28" s="81" t="s">
        <v>82</v>
      </c>
      <c r="C28" s="81" t="s">
        <v>22</v>
      </c>
      <c r="D28" s="81" t="s">
        <v>22</v>
      </c>
      <c r="E28" s="81" t="s">
        <v>52</v>
      </c>
      <c r="F28" s="81" t="s">
        <v>23</v>
      </c>
      <c r="G28" s="81" t="s">
        <v>93</v>
      </c>
      <c r="H28" s="81" t="s">
        <v>23</v>
      </c>
      <c r="I28" s="82">
        <v>300970944</v>
      </c>
      <c r="J28" s="82">
        <v>300970944</v>
      </c>
      <c r="K28" s="81" t="s">
        <v>25</v>
      </c>
      <c r="L28" s="81" t="s">
        <v>25</v>
      </c>
      <c r="M28" s="81" t="s">
        <v>26</v>
      </c>
      <c r="N28" s="81" t="s">
        <v>27</v>
      </c>
      <c r="O28" s="81" t="s">
        <v>28</v>
      </c>
      <c r="P28" s="79" t="s">
        <v>30</v>
      </c>
    </row>
    <row r="29" spans="1:16" s="43" customFormat="1" ht="36.75" customHeight="1" x14ac:dyDescent="0.2">
      <c r="A29" s="81" t="s">
        <v>53</v>
      </c>
      <c r="B29" s="81" t="s">
        <v>84</v>
      </c>
      <c r="C29" s="81" t="s">
        <v>83</v>
      </c>
      <c r="D29" s="81" t="s">
        <v>83</v>
      </c>
      <c r="E29" s="81" t="s">
        <v>69</v>
      </c>
      <c r="F29" s="81" t="s">
        <v>23</v>
      </c>
      <c r="G29" s="81" t="s">
        <v>70</v>
      </c>
      <c r="H29" s="81" t="s">
        <v>23</v>
      </c>
      <c r="I29" s="82">
        <v>34000000</v>
      </c>
      <c r="J29" s="82">
        <v>34000000</v>
      </c>
      <c r="K29" s="81" t="s">
        <v>25</v>
      </c>
      <c r="L29" s="81" t="s">
        <v>25</v>
      </c>
      <c r="M29" s="81" t="s">
        <v>26</v>
      </c>
      <c r="N29" s="81" t="s">
        <v>27</v>
      </c>
      <c r="O29" s="81" t="s">
        <v>28</v>
      </c>
      <c r="P29" s="79" t="s">
        <v>30</v>
      </c>
    </row>
    <row r="30" spans="1:16" s="43" customFormat="1" ht="36.75" customHeight="1" x14ac:dyDescent="0.2">
      <c r="A30" s="83" t="s">
        <v>85</v>
      </c>
      <c r="B30" s="81" t="s">
        <v>86</v>
      </c>
      <c r="C30" s="81" t="s">
        <v>79</v>
      </c>
      <c r="D30" s="81" t="s">
        <v>83</v>
      </c>
      <c r="E30" s="81" t="s">
        <v>69</v>
      </c>
      <c r="F30" s="81" t="s">
        <v>23</v>
      </c>
      <c r="G30" s="81" t="s">
        <v>70</v>
      </c>
      <c r="H30" s="81" t="s">
        <v>23</v>
      </c>
      <c r="I30" s="82">
        <v>100000000</v>
      </c>
      <c r="J30" s="82">
        <v>100000000</v>
      </c>
      <c r="K30" s="81" t="s">
        <v>25</v>
      </c>
      <c r="L30" s="81" t="s">
        <v>25</v>
      </c>
      <c r="M30" s="81" t="s">
        <v>26</v>
      </c>
      <c r="N30" s="81" t="s">
        <v>27</v>
      </c>
      <c r="O30" s="81" t="s">
        <v>28</v>
      </c>
      <c r="P30" s="79" t="s">
        <v>30</v>
      </c>
    </row>
    <row r="31" spans="1:16" s="43" customFormat="1" ht="36.75" customHeight="1" x14ac:dyDescent="0.2">
      <c r="A31" s="83" t="s">
        <v>87</v>
      </c>
      <c r="B31" s="83" t="s">
        <v>88</v>
      </c>
      <c r="C31" s="81" t="s">
        <v>37</v>
      </c>
      <c r="D31" s="81" t="s">
        <v>37</v>
      </c>
      <c r="E31" s="81" t="s">
        <v>37</v>
      </c>
      <c r="F31" s="81" t="s">
        <v>23</v>
      </c>
      <c r="G31" s="81" t="s">
        <v>24</v>
      </c>
      <c r="H31" s="81" t="s">
        <v>23</v>
      </c>
      <c r="I31" s="82">
        <v>5741750</v>
      </c>
      <c r="J31" s="82">
        <v>5741750</v>
      </c>
      <c r="K31" s="81" t="s">
        <v>25</v>
      </c>
      <c r="L31" s="81" t="s">
        <v>25</v>
      </c>
      <c r="M31" s="81" t="s">
        <v>26</v>
      </c>
      <c r="N31" s="81" t="s">
        <v>27</v>
      </c>
      <c r="O31" s="81" t="s">
        <v>28</v>
      </c>
      <c r="P31" s="79" t="s">
        <v>30</v>
      </c>
    </row>
    <row r="32" spans="1:16" s="43" customFormat="1" ht="36.75" customHeight="1" x14ac:dyDescent="0.2">
      <c r="A32" s="81" t="s">
        <v>89</v>
      </c>
      <c r="B32" s="81" t="s">
        <v>90</v>
      </c>
      <c r="C32" s="81" t="s">
        <v>79</v>
      </c>
      <c r="D32" s="81" t="s">
        <v>83</v>
      </c>
      <c r="E32" s="81" t="s">
        <v>69</v>
      </c>
      <c r="F32" s="81" t="s">
        <v>23</v>
      </c>
      <c r="G32" s="81" t="s">
        <v>70</v>
      </c>
      <c r="H32" s="81" t="s">
        <v>23</v>
      </c>
      <c r="I32" s="82">
        <v>100000000</v>
      </c>
      <c r="J32" s="82">
        <v>100000000</v>
      </c>
      <c r="K32" s="81" t="s">
        <v>25</v>
      </c>
      <c r="L32" s="81" t="s">
        <v>25</v>
      </c>
      <c r="M32" s="81" t="s">
        <v>26</v>
      </c>
      <c r="N32" s="81" t="s">
        <v>27</v>
      </c>
      <c r="O32" s="81" t="s">
        <v>28</v>
      </c>
      <c r="P32" s="79" t="s">
        <v>30</v>
      </c>
    </row>
    <row r="33" spans="1:16" s="43" customFormat="1" ht="36.75" customHeight="1" x14ac:dyDescent="0.2">
      <c r="A33" s="81" t="s">
        <v>91</v>
      </c>
      <c r="B33" s="81" t="s">
        <v>92</v>
      </c>
      <c r="C33" s="81" t="s">
        <v>69</v>
      </c>
      <c r="D33" s="81" t="s">
        <v>117</v>
      </c>
      <c r="E33" s="81" t="s">
        <v>23</v>
      </c>
      <c r="F33" s="81" t="s">
        <v>23</v>
      </c>
      <c r="G33" s="81" t="s">
        <v>93</v>
      </c>
      <c r="H33" s="81" t="s">
        <v>23</v>
      </c>
      <c r="I33" s="82">
        <v>7350000</v>
      </c>
      <c r="J33" s="82">
        <v>7350000</v>
      </c>
      <c r="K33" s="81" t="s">
        <v>25</v>
      </c>
      <c r="L33" s="81" t="s">
        <v>25</v>
      </c>
      <c r="M33" s="81" t="s">
        <v>26</v>
      </c>
      <c r="N33" s="81" t="s">
        <v>27</v>
      </c>
      <c r="O33" s="81" t="s">
        <v>28</v>
      </c>
      <c r="P33" s="79" t="s">
        <v>30</v>
      </c>
    </row>
    <row r="34" spans="1:16" s="43" customFormat="1" ht="36.75" customHeight="1" x14ac:dyDescent="0.2">
      <c r="A34" s="81" t="s">
        <v>94</v>
      </c>
      <c r="B34" s="81" t="s">
        <v>95</v>
      </c>
      <c r="C34" s="81" t="s">
        <v>37</v>
      </c>
      <c r="D34" s="81" t="s">
        <v>37</v>
      </c>
      <c r="E34" s="81" t="s">
        <v>23</v>
      </c>
      <c r="F34" s="81" t="s">
        <v>23</v>
      </c>
      <c r="G34" s="81" t="s">
        <v>93</v>
      </c>
      <c r="H34" s="81" t="s">
        <v>23</v>
      </c>
      <c r="I34" s="82">
        <v>9450000</v>
      </c>
      <c r="J34" s="82">
        <v>9450000</v>
      </c>
      <c r="K34" s="81" t="s">
        <v>25</v>
      </c>
      <c r="L34" s="81" t="s">
        <v>25</v>
      </c>
      <c r="M34" s="81" t="s">
        <v>26</v>
      </c>
      <c r="N34" s="81" t="s">
        <v>27</v>
      </c>
      <c r="O34" s="81" t="s">
        <v>28</v>
      </c>
      <c r="P34" s="79" t="s">
        <v>30</v>
      </c>
    </row>
    <row r="35" spans="1:16" s="43" customFormat="1" ht="36.75" customHeight="1" x14ac:dyDescent="0.2">
      <c r="A35" s="81" t="s">
        <v>96</v>
      </c>
      <c r="B35" s="81" t="s">
        <v>97</v>
      </c>
      <c r="C35" s="81" t="s">
        <v>23</v>
      </c>
      <c r="D35" s="81" t="s">
        <v>23</v>
      </c>
      <c r="E35" s="81" t="s">
        <v>40</v>
      </c>
      <c r="F35" s="81" t="s">
        <v>23</v>
      </c>
      <c r="G35" s="81" t="s">
        <v>93</v>
      </c>
      <c r="H35" s="81" t="s">
        <v>23</v>
      </c>
      <c r="I35" s="82">
        <v>4200000</v>
      </c>
      <c r="J35" s="82">
        <v>6300000</v>
      </c>
      <c r="K35" s="81" t="s">
        <v>25</v>
      </c>
      <c r="L35" s="81" t="s">
        <v>25</v>
      </c>
      <c r="M35" s="81" t="s">
        <v>26</v>
      </c>
      <c r="N35" s="81" t="s">
        <v>27</v>
      </c>
      <c r="O35" s="81" t="s">
        <v>28</v>
      </c>
      <c r="P35" s="79" t="s">
        <v>30</v>
      </c>
    </row>
    <row r="36" spans="1:16" s="43" customFormat="1" ht="36.75" customHeight="1" x14ac:dyDescent="0.2">
      <c r="A36" s="81" t="s">
        <v>98</v>
      </c>
      <c r="B36" s="81" t="s">
        <v>99</v>
      </c>
      <c r="C36" s="81" t="s">
        <v>69</v>
      </c>
      <c r="D36" s="81" t="s">
        <v>69</v>
      </c>
      <c r="E36" s="81" t="s">
        <v>23</v>
      </c>
      <c r="F36" s="81" t="s">
        <v>23</v>
      </c>
      <c r="G36" s="81" t="s">
        <v>93</v>
      </c>
      <c r="H36" s="81" t="s">
        <v>23</v>
      </c>
      <c r="I36" s="82">
        <v>27549926</v>
      </c>
      <c r="J36" s="82">
        <v>27549926</v>
      </c>
      <c r="K36" s="81" t="s">
        <v>25</v>
      </c>
      <c r="L36" s="81" t="s">
        <v>25</v>
      </c>
      <c r="M36" s="81" t="s">
        <v>26</v>
      </c>
      <c r="N36" s="81" t="s">
        <v>27</v>
      </c>
      <c r="O36" s="81" t="s">
        <v>28</v>
      </c>
      <c r="P36" s="79" t="s">
        <v>30</v>
      </c>
    </row>
    <row r="37" spans="1:16" s="43" customFormat="1" ht="36.75" customHeight="1" x14ac:dyDescent="0.2">
      <c r="A37" s="81" t="s">
        <v>100</v>
      </c>
      <c r="B37" s="81" t="s">
        <v>101</v>
      </c>
      <c r="C37" s="81" t="s">
        <v>79</v>
      </c>
      <c r="D37" s="81" t="s">
        <v>83</v>
      </c>
      <c r="E37" s="81" t="s">
        <v>23</v>
      </c>
      <c r="F37" s="81" t="s">
        <v>23</v>
      </c>
      <c r="G37" s="81" t="s">
        <v>24</v>
      </c>
      <c r="H37" s="81" t="s">
        <v>23</v>
      </c>
      <c r="I37" s="82">
        <v>19467000</v>
      </c>
      <c r="J37" s="82">
        <v>19467000</v>
      </c>
      <c r="K37" s="81" t="s">
        <v>25</v>
      </c>
      <c r="L37" s="81" t="s">
        <v>25</v>
      </c>
      <c r="M37" s="81" t="s">
        <v>26</v>
      </c>
      <c r="N37" s="81" t="s">
        <v>27</v>
      </c>
      <c r="O37" s="81" t="s">
        <v>28</v>
      </c>
      <c r="P37" s="79" t="s">
        <v>30</v>
      </c>
    </row>
    <row r="38" spans="1:16" s="43" customFormat="1" ht="36.75" customHeight="1" x14ac:dyDescent="0.2">
      <c r="A38" s="81" t="s">
        <v>102</v>
      </c>
      <c r="B38" s="83" t="s">
        <v>266</v>
      </c>
      <c r="C38" s="81" t="s">
        <v>23</v>
      </c>
      <c r="D38" s="81" t="s">
        <v>23</v>
      </c>
      <c r="E38" s="81" t="s">
        <v>40</v>
      </c>
      <c r="F38" s="81" t="s">
        <v>23</v>
      </c>
      <c r="G38" s="81" t="s">
        <v>41</v>
      </c>
      <c r="H38" s="81" t="s">
        <v>23</v>
      </c>
      <c r="I38" s="82">
        <v>5000000</v>
      </c>
      <c r="J38" s="82">
        <v>5000000</v>
      </c>
      <c r="K38" s="81" t="s">
        <v>25</v>
      </c>
      <c r="L38" s="81" t="s">
        <v>25</v>
      </c>
      <c r="M38" s="81" t="s">
        <v>26</v>
      </c>
      <c r="N38" s="81" t="s">
        <v>27</v>
      </c>
      <c r="O38" s="81" t="s">
        <v>28</v>
      </c>
      <c r="P38" s="79" t="s">
        <v>30</v>
      </c>
    </row>
    <row r="39" spans="1:16" s="43" customFormat="1" ht="36.75" customHeight="1" x14ac:dyDescent="0.2">
      <c r="A39" s="81" t="s">
        <v>284</v>
      </c>
      <c r="B39" s="81" t="s">
        <v>289</v>
      </c>
      <c r="C39" s="81" t="s">
        <v>21</v>
      </c>
      <c r="D39" s="81" t="s">
        <v>52</v>
      </c>
      <c r="E39" s="81" t="s">
        <v>33</v>
      </c>
      <c r="F39" s="81" t="s">
        <v>23</v>
      </c>
      <c r="G39" s="81" t="s">
        <v>106</v>
      </c>
      <c r="H39" s="81" t="s">
        <v>23</v>
      </c>
      <c r="I39" s="82">
        <v>2950000000</v>
      </c>
      <c r="J39" s="82">
        <v>2498405814</v>
      </c>
      <c r="K39" s="81" t="s">
        <v>25</v>
      </c>
      <c r="L39" s="81" t="s">
        <v>25</v>
      </c>
      <c r="M39" s="81" t="s">
        <v>26</v>
      </c>
      <c r="N39" s="81" t="s">
        <v>27</v>
      </c>
      <c r="O39" s="81" t="s">
        <v>28</v>
      </c>
      <c r="P39" s="79" t="s">
        <v>30</v>
      </c>
    </row>
    <row r="40" spans="1:16" s="43" customFormat="1" ht="36.75" customHeight="1" x14ac:dyDescent="0.2">
      <c r="A40" s="81" t="s">
        <v>107</v>
      </c>
      <c r="B40" s="83" t="s">
        <v>108</v>
      </c>
      <c r="C40" s="81" t="s">
        <v>23</v>
      </c>
      <c r="D40" s="81" t="s">
        <v>23</v>
      </c>
      <c r="E40" s="81" t="s">
        <v>40</v>
      </c>
      <c r="F40" s="81" t="s">
        <v>23</v>
      </c>
      <c r="G40" s="81" t="s">
        <v>41</v>
      </c>
      <c r="H40" s="81" t="s">
        <v>23</v>
      </c>
      <c r="I40" s="82">
        <v>21811768</v>
      </c>
      <c r="J40" s="82">
        <v>21811768</v>
      </c>
      <c r="K40" s="81" t="s">
        <v>25</v>
      </c>
      <c r="L40" s="81" t="s">
        <v>25</v>
      </c>
      <c r="M40" s="81" t="s">
        <v>26</v>
      </c>
      <c r="N40" s="81" t="s">
        <v>27</v>
      </c>
      <c r="O40" s="81" t="s">
        <v>28</v>
      </c>
      <c r="P40" s="79" t="s">
        <v>30</v>
      </c>
    </row>
    <row r="41" spans="1:16" s="43" customFormat="1" ht="36.75" customHeight="1" x14ac:dyDescent="0.2">
      <c r="A41" s="81" t="s">
        <v>111</v>
      </c>
      <c r="B41" s="81" t="s">
        <v>265</v>
      </c>
      <c r="C41" s="81" t="s">
        <v>23</v>
      </c>
      <c r="D41" s="81" t="s">
        <v>23</v>
      </c>
      <c r="E41" s="81" t="s">
        <v>40</v>
      </c>
      <c r="F41" s="81" t="s">
        <v>23</v>
      </c>
      <c r="G41" s="81" t="s">
        <v>41</v>
      </c>
      <c r="H41" s="81" t="s">
        <v>23</v>
      </c>
      <c r="I41" s="82">
        <v>48791039</v>
      </c>
      <c r="J41" s="82">
        <v>48791039</v>
      </c>
      <c r="K41" s="81" t="s">
        <v>25</v>
      </c>
      <c r="L41" s="81" t="s">
        <v>25</v>
      </c>
      <c r="M41" s="81" t="s">
        <v>26</v>
      </c>
      <c r="N41" s="81" t="s">
        <v>27</v>
      </c>
      <c r="O41" s="81" t="s">
        <v>28</v>
      </c>
      <c r="P41" s="79" t="s">
        <v>30</v>
      </c>
    </row>
    <row r="42" spans="1:16" s="43" customFormat="1" ht="36.75" customHeight="1" x14ac:dyDescent="0.2">
      <c r="A42" s="81" t="s">
        <v>113</v>
      </c>
      <c r="B42" s="81" t="s">
        <v>114</v>
      </c>
      <c r="C42" s="81" t="s">
        <v>83</v>
      </c>
      <c r="D42" s="81" t="s">
        <v>22</v>
      </c>
      <c r="E42" s="81" t="s">
        <v>52</v>
      </c>
      <c r="F42" s="81" t="s">
        <v>23</v>
      </c>
      <c r="G42" s="81" t="s">
        <v>41</v>
      </c>
      <c r="H42" s="81" t="s">
        <v>23</v>
      </c>
      <c r="I42" s="82">
        <v>105000000</v>
      </c>
      <c r="J42" s="82">
        <v>105000000</v>
      </c>
      <c r="K42" s="81" t="s">
        <v>25</v>
      </c>
      <c r="L42" s="81" t="s">
        <v>25</v>
      </c>
      <c r="M42" s="81" t="s">
        <v>26</v>
      </c>
      <c r="N42" s="81" t="s">
        <v>27</v>
      </c>
      <c r="O42" s="81" t="s">
        <v>28</v>
      </c>
      <c r="P42" s="79" t="s">
        <v>30</v>
      </c>
    </row>
    <row r="43" spans="1:16" s="16" customFormat="1" ht="36.75" customHeight="1" x14ac:dyDescent="0.2">
      <c r="A43" s="83" t="s">
        <v>306</v>
      </c>
      <c r="B43" s="83" t="s">
        <v>305</v>
      </c>
      <c r="C43" s="81" t="s">
        <v>22</v>
      </c>
      <c r="D43" s="81" t="s">
        <v>33</v>
      </c>
      <c r="E43" s="81" t="s">
        <v>285</v>
      </c>
      <c r="F43" s="81" t="s">
        <v>23</v>
      </c>
      <c r="G43" s="81" t="s">
        <v>106</v>
      </c>
      <c r="H43" s="81" t="s">
        <v>23</v>
      </c>
      <c r="I43" s="82">
        <v>370000000</v>
      </c>
      <c r="J43" s="82">
        <v>61099370</v>
      </c>
      <c r="K43" s="81" t="s">
        <v>23</v>
      </c>
      <c r="L43" s="81" t="s">
        <v>21</v>
      </c>
      <c r="M43" s="81" t="s">
        <v>26</v>
      </c>
      <c r="N43" s="81" t="s">
        <v>27</v>
      </c>
      <c r="O43" s="81" t="s">
        <v>28</v>
      </c>
      <c r="P43" s="79" t="s">
        <v>30</v>
      </c>
    </row>
    <row r="44" spans="1:16" s="43" customFormat="1" ht="36.75" customHeight="1" x14ac:dyDescent="0.2">
      <c r="A44" s="81" t="s">
        <v>53</v>
      </c>
      <c r="B44" s="81" t="s">
        <v>118</v>
      </c>
      <c r="C44" s="81" t="s">
        <v>83</v>
      </c>
      <c r="D44" s="81" t="s">
        <v>22</v>
      </c>
      <c r="E44" s="81" t="s">
        <v>52</v>
      </c>
      <c r="F44" s="81" t="s">
        <v>23</v>
      </c>
      <c r="G44" s="81" t="s">
        <v>41</v>
      </c>
      <c r="H44" s="81" t="s">
        <v>23</v>
      </c>
      <c r="I44" s="82">
        <v>6300000</v>
      </c>
      <c r="J44" s="82">
        <v>6300000</v>
      </c>
      <c r="K44" s="81" t="s">
        <v>25</v>
      </c>
      <c r="L44" s="81" t="s">
        <v>25</v>
      </c>
      <c r="M44" s="81" t="s">
        <v>26</v>
      </c>
      <c r="N44" s="81" t="s">
        <v>27</v>
      </c>
      <c r="O44" s="81" t="s">
        <v>28</v>
      </c>
      <c r="P44" s="79" t="s">
        <v>30</v>
      </c>
    </row>
    <row r="45" spans="1:16" s="43" customFormat="1" ht="36.75" customHeight="1" x14ac:dyDescent="0.2">
      <c r="A45" s="81" t="s">
        <v>119</v>
      </c>
      <c r="B45" s="81" t="s">
        <v>120</v>
      </c>
      <c r="C45" s="81" t="s">
        <v>69</v>
      </c>
      <c r="D45" s="81" t="s">
        <v>117</v>
      </c>
      <c r="E45" s="81" t="s">
        <v>79</v>
      </c>
      <c r="F45" s="81" t="s">
        <v>23</v>
      </c>
      <c r="G45" s="81" t="s">
        <v>24</v>
      </c>
      <c r="H45" s="81" t="s">
        <v>23</v>
      </c>
      <c r="I45" s="82">
        <v>4200000</v>
      </c>
      <c r="J45" s="82">
        <v>4200000</v>
      </c>
      <c r="K45" s="81" t="s">
        <v>25</v>
      </c>
      <c r="L45" s="81" t="s">
        <v>25</v>
      </c>
      <c r="M45" s="81" t="s">
        <v>26</v>
      </c>
      <c r="N45" s="81" t="s">
        <v>27</v>
      </c>
      <c r="O45" s="81" t="s">
        <v>28</v>
      </c>
      <c r="P45" s="79" t="s">
        <v>30</v>
      </c>
    </row>
    <row r="46" spans="1:16" s="43" customFormat="1" ht="36.75" customHeight="1" x14ac:dyDescent="0.2">
      <c r="A46" s="81" t="s">
        <v>121</v>
      </c>
      <c r="B46" s="83" t="s">
        <v>122</v>
      </c>
      <c r="C46" s="81" t="s">
        <v>40</v>
      </c>
      <c r="D46" s="81" t="s">
        <v>40</v>
      </c>
      <c r="E46" s="81" t="s">
        <v>21</v>
      </c>
      <c r="F46" s="81" t="s">
        <v>23</v>
      </c>
      <c r="G46" s="81" t="s">
        <v>93</v>
      </c>
      <c r="H46" s="81" t="s">
        <v>23</v>
      </c>
      <c r="I46" s="82">
        <v>9500000</v>
      </c>
      <c r="J46" s="82">
        <v>9500000</v>
      </c>
      <c r="K46" s="81" t="s">
        <v>25</v>
      </c>
      <c r="L46" s="81" t="s">
        <v>25</v>
      </c>
      <c r="M46" s="81" t="s">
        <v>26</v>
      </c>
      <c r="N46" s="84"/>
      <c r="O46" s="81" t="s">
        <v>28</v>
      </c>
      <c r="P46" s="79" t="s">
        <v>30</v>
      </c>
    </row>
    <row r="47" spans="1:16" s="43" customFormat="1" ht="36.75" customHeight="1" x14ac:dyDescent="0.2">
      <c r="A47" s="81" t="s">
        <v>123</v>
      </c>
      <c r="B47" s="83" t="s">
        <v>124</v>
      </c>
      <c r="C47" s="81" t="s">
        <v>83</v>
      </c>
      <c r="D47" s="81" t="s">
        <v>83</v>
      </c>
      <c r="E47" s="81" t="s">
        <v>69</v>
      </c>
      <c r="F47" s="81" t="s">
        <v>23</v>
      </c>
      <c r="G47" s="81" t="s">
        <v>24</v>
      </c>
      <c r="H47" s="81" t="s">
        <v>23</v>
      </c>
      <c r="I47" s="82">
        <v>4000000</v>
      </c>
      <c r="J47" s="82">
        <v>4000000</v>
      </c>
      <c r="K47" s="81" t="s">
        <v>25</v>
      </c>
      <c r="L47" s="81" t="s">
        <v>25</v>
      </c>
      <c r="M47" s="81" t="s">
        <v>26</v>
      </c>
      <c r="N47" s="81" t="s">
        <v>27</v>
      </c>
      <c r="O47" s="81" t="s">
        <v>28</v>
      </c>
      <c r="P47" s="79" t="s">
        <v>30</v>
      </c>
    </row>
    <row r="48" spans="1:16" s="43" customFormat="1" ht="36.75" customHeight="1" x14ac:dyDescent="0.2">
      <c r="A48" s="81" t="s">
        <v>125</v>
      </c>
      <c r="B48" s="81" t="s">
        <v>126</v>
      </c>
      <c r="C48" s="81" t="s">
        <v>79</v>
      </c>
      <c r="D48" s="81" t="s">
        <v>79</v>
      </c>
      <c r="E48" s="81" t="s">
        <v>52</v>
      </c>
      <c r="F48" s="81" t="s">
        <v>23</v>
      </c>
      <c r="G48" s="81" t="s">
        <v>106</v>
      </c>
      <c r="H48" s="81"/>
      <c r="I48" s="82"/>
      <c r="J48" s="82"/>
      <c r="K48" s="81"/>
      <c r="L48" s="81"/>
      <c r="M48" s="81"/>
      <c r="N48" s="81"/>
      <c r="O48" s="81"/>
      <c r="P48" s="79"/>
    </row>
    <row r="49" spans="1:16" s="43" customFormat="1" ht="36.75" customHeight="1" x14ac:dyDescent="0.2">
      <c r="A49" s="81" t="s">
        <v>127</v>
      </c>
      <c r="B49" s="83" t="s">
        <v>128</v>
      </c>
      <c r="C49" s="81" t="s">
        <v>83</v>
      </c>
      <c r="D49" s="81" t="s">
        <v>22</v>
      </c>
      <c r="E49" s="81" t="s">
        <v>21</v>
      </c>
      <c r="F49" s="81" t="s">
        <v>23</v>
      </c>
      <c r="G49" s="81" t="s">
        <v>73</v>
      </c>
      <c r="H49" s="81" t="s">
        <v>25</v>
      </c>
      <c r="I49" s="82">
        <v>90000000</v>
      </c>
      <c r="J49" s="82">
        <v>90000000</v>
      </c>
      <c r="K49" s="81" t="s">
        <v>25</v>
      </c>
      <c r="L49" s="81" t="s">
        <v>25</v>
      </c>
      <c r="M49" s="81" t="s">
        <v>26</v>
      </c>
      <c r="N49" s="81" t="s">
        <v>27</v>
      </c>
      <c r="O49" s="81" t="s">
        <v>28</v>
      </c>
      <c r="P49" s="79" t="s">
        <v>30</v>
      </c>
    </row>
    <row r="50" spans="1:16" s="43" customFormat="1" ht="36.75" customHeight="1" x14ac:dyDescent="0.2">
      <c r="A50" s="81" t="s">
        <v>127</v>
      </c>
      <c r="B50" s="83" t="s">
        <v>129</v>
      </c>
      <c r="C50" s="81" t="s">
        <v>83</v>
      </c>
      <c r="D50" s="81" t="s">
        <v>83</v>
      </c>
      <c r="E50" s="81" t="s">
        <v>21</v>
      </c>
      <c r="F50" s="81" t="s">
        <v>23</v>
      </c>
      <c r="G50" s="81" t="s">
        <v>41</v>
      </c>
      <c r="H50" s="81" t="s">
        <v>23</v>
      </c>
      <c r="I50" s="82">
        <v>15000000</v>
      </c>
      <c r="J50" s="82">
        <v>15000000</v>
      </c>
      <c r="K50" s="81" t="s">
        <v>25</v>
      </c>
      <c r="L50" s="81" t="s">
        <v>25</v>
      </c>
      <c r="M50" s="81" t="s">
        <v>26</v>
      </c>
      <c r="N50" s="81" t="s">
        <v>27</v>
      </c>
      <c r="O50" s="81" t="s">
        <v>28</v>
      </c>
      <c r="P50" s="79" t="s">
        <v>30</v>
      </c>
    </row>
    <row r="51" spans="1:16" s="43" customFormat="1" ht="36.75" customHeight="1" x14ac:dyDescent="0.2">
      <c r="A51" s="81" t="s">
        <v>127</v>
      </c>
      <c r="B51" s="81" t="s">
        <v>131</v>
      </c>
      <c r="C51" s="81" t="s">
        <v>83</v>
      </c>
      <c r="D51" s="81" t="s">
        <v>22</v>
      </c>
      <c r="E51" s="81" t="s">
        <v>52</v>
      </c>
      <c r="F51" s="81" t="s">
        <v>23</v>
      </c>
      <c r="G51" s="81" t="s">
        <v>73</v>
      </c>
      <c r="H51" s="81" t="s">
        <v>23</v>
      </c>
      <c r="I51" s="82">
        <v>80000000</v>
      </c>
      <c r="J51" s="82">
        <v>80000000</v>
      </c>
      <c r="K51" s="81" t="s">
        <v>25</v>
      </c>
      <c r="L51" s="81" t="s">
        <v>25</v>
      </c>
      <c r="M51" s="81" t="s">
        <v>26</v>
      </c>
      <c r="N51" s="81" t="s">
        <v>27</v>
      </c>
      <c r="O51" s="81" t="s">
        <v>28</v>
      </c>
      <c r="P51" s="79" t="s">
        <v>30</v>
      </c>
    </row>
    <row r="52" spans="1:16" s="43" customFormat="1" ht="36.75" customHeight="1" x14ac:dyDescent="0.2">
      <c r="A52" s="81" t="s">
        <v>132</v>
      </c>
      <c r="B52" s="83" t="s">
        <v>133</v>
      </c>
      <c r="C52" s="81" t="s">
        <v>23</v>
      </c>
      <c r="D52" s="81" t="s">
        <v>23</v>
      </c>
      <c r="E52" s="81" t="s">
        <v>40</v>
      </c>
      <c r="F52" s="81" t="s">
        <v>23</v>
      </c>
      <c r="G52" s="81" t="s">
        <v>41</v>
      </c>
      <c r="H52" s="81" t="s">
        <v>23</v>
      </c>
      <c r="I52" s="82">
        <v>66000000</v>
      </c>
      <c r="J52" s="82">
        <v>66000000</v>
      </c>
      <c r="K52" s="81" t="s">
        <v>25</v>
      </c>
      <c r="L52" s="81" t="s">
        <v>25</v>
      </c>
      <c r="M52" s="81" t="s">
        <v>26</v>
      </c>
      <c r="N52" s="81" t="s">
        <v>27</v>
      </c>
      <c r="O52" s="81" t="s">
        <v>28</v>
      </c>
      <c r="P52" s="79" t="s">
        <v>30</v>
      </c>
    </row>
    <row r="53" spans="1:16" s="43" customFormat="1" ht="36.75" customHeight="1" x14ac:dyDescent="0.2">
      <c r="A53" s="81" t="s">
        <v>132</v>
      </c>
      <c r="B53" s="83" t="s">
        <v>133</v>
      </c>
      <c r="C53" s="81" t="s">
        <v>23</v>
      </c>
      <c r="D53" s="81" t="s">
        <v>23</v>
      </c>
      <c r="E53" s="81" t="s">
        <v>40</v>
      </c>
      <c r="F53" s="81" t="s">
        <v>23</v>
      </c>
      <c r="G53" s="81" t="s">
        <v>41</v>
      </c>
      <c r="H53" s="81" t="s">
        <v>23</v>
      </c>
      <c r="I53" s="82">
        <v>48400000</v>
      </c>
      <c r="J53" s="82">
        <v>48400000</v>
      </c>
      <c r="K53" s="81" t="s">
        <v>25</v>
      </c>
      <c r="L53" s="81" t="s">
        <v>25</v>
      </c>
      <c r="M53" s="81" t="s">
        <v>26</v>
      </c>
      <c r="N53" s="81" t="s">
        <v>27</v>
      </c>
      <c r="O53" s="81" t="s">
        <v>28</v>
      </c>
      <c r="P53" s="79" t="s">
        <v>30</v>
      </c>
    </row>
    <row r="54" spans="1:16" s="43" customFormat="1" ht="36.75" customHeight="1" x14ac:dyDescent="0.2">
      <c r="A54" s="81" t="s">
        <v>132</v>
      </c>
      <c r="B54" s="83" t="s">
        <v>133</v>
      </c>
      <c r="C54" s="81" t="s">
        <v>23</v>
      </c>
      <c r="D54" s="81" t="s">
        <v>23</v>
      </c>
      <c r="E54" s="81" t="s">
        <v>40</v>
      </c>
      <c r="F54" s="81" t="s">
        <v>23</v>
      </c>
      <c r="G54" s="81" t="s">
        <v>41</v>
      </c>
      <c r="H54" s="81" t="s">
        <v>23</v>
      </c>
      <c r="I54" s="82">
        <v>48400000</v>
      </c>
      <c r="J54" s="82">
        <v>48400000</v>
      </c>
      <c r="K54" s="81" t="s">
        <v>25</v>
      </c>
      <c r="L54" s="81" t="s">
        <v>25</v>
      </c>
      <c r="M54" s="81" t="s">
        <v>26</v>
      </c>
      <c r="N54" s="81" t="s">
        <v>27</v>
      </c>
      <c r="O54" s="81" t="s">
        <v>28</v>
      </c>
      <c r="P54" s="79" t="s">
        <v>30</v>
      </c>
    </row>
    <row r="55" spans="1:16" s="43" customFormat="1" ht="36.75" customHeight="1" x14ac:dyDescent="0.2">
      <c r="A55" s="81" t="s">
        <v>134</v>
      </c>
      <c r="B55" s="83" t="s">
        <v>135</v>
      </c>
      <c r="C55" s="81" t="s">
        <v>23</v>
      </c>
      <c r="D55" s="81" t="s">
        <v>23</v>
      </c>
      <c r="E55" s="81" t="s">
        <v>79</v>
      </c>
      <c r="F55" s="81" t="s">
        <v>23</v>
      </c>
      <c r="G55" s="81" t="s">
        <v>41</v>
      </c>
      <c r="H55" s="81" t="s">
        <v>23</v>
      </c>
      <c r="I55" s="82">
        <v>49000000</v>
      </c>
      <c r="J55" s="82">
        <v>49000000</v>
      </c>
      <c r="K55" s="81" t="s">
        <v>25</v>
      </c>
      <c r="L55" s="81" t="s">
        <v>25</v>
      </c>
      <c r="M55" s="81" t="s">
        <v>26</v>
      </c>
      <c r="N55" s="81" t="s">
        <v>27</v>
      </c>
      <c r="O55" s="81" t="s">
        <v>28</v>
      </c>
      <c r="P55" s="79" t="s">
        <v>30</v>
      </c>
    </row>
    <row r="56" spans="1:16" s="43" customFormat="1" ht="36.75" customHeight="1" x14ac:dyDescent="0.2">
      <c r="A56" s="81" t="s">
        <v>136</v>
      </c>
      <c r="B56" s="83" t="s">
        <v>137</v>
      </c>
      <c r="C56" s="81" t="s">
        <v>23</v>
      </c>
      <c r="D56" s="81" t="s">
        <v>23</v>
      </c>
      <c r="E56" s="81" t="s">
        <v>40</v>
      </c>
      <c r="F56" s="81" t="s">
        <v>23</v>
      </c>
      <c r="G56" s="81" t="s">
        <v>41</v>
      </c>
      <c r="H56" s="81" t="s">
        <v>23</v>
      </c>
      <c r="I56" s="82">
        <v>61552513</v>
      </c>
      <c r="J56" s="82">
        <v>61552513</v>
      </c>
      <c r="K56" s="81" t="s">
        <v>25</v>
      </c>
      <c r="L56" s="81" t="s">
        <v>25</v>
      </c>
      <c r="M56" s="81" t="s">
        <v>26</v>
      </c>
      <c r="N56" s="81" t="s">
        <v>27</v>
      </c>
      <c r="O56" s="81" t="s">
        <v>28</v>
      </c>
      <c r="P56" s="79" t="s">
        <v>30</v>
      </c>
    </row>
    <row r="57" spans="1:16" s="43" customFormat="1" ht="36.75" customHeight="1" x14ac:dyDescent="0.2">
      <c r="A57" s="81" t="s">
        <v>136</v>
      </c>
      <c r="B57" s="83" t="s">
        <v>138</v>
      </c>
      <c r="C57" s="81" t="s">
        <v>23</v>
      </c>
      <c r="D57" s="81" t="s">
        <v>23</v>
      </c>
      <c r="E57" s="81" t="s">
        <v>40</v>
      </c>
      <c r="F57" s="81" t="s">
        <v>23</v>
      </c>
      <c r="G57" s="81" t="s">
        <v>41</v>
      </c>
      <c r="H57" s="81" t="s">
        <v>23</v>
      </c>
      <c r="I57" s="82">
        <v>51367569</v>
      </c>
      <c r="J57" s="82">
        <v>51367569</v>
      </c>
      <c r="K57" s="81" t="s">
        <v>25</v>
      </c>
      <c r="L57" s="81" t="s">
        <v>25</v>
      </c>
      <c r="M57" s="81" t="s">
        <v>26</v>
      </c>
      <c r="N57" s="81" t="s">
        <v>27</v>
      </c>
      <c r="O57" s="81" t="s">
        <v>28</v>
      </c>
      <c r="P57" s="79" t="s">
        <v>30</v>
      </c>
    </row>
    <row r="58" spans="1:16" s="43" customFormat="1" ht="36.75" customHeight="1" x14ac:dyDescent="0.2">
      <c r="A58" s="81" t="s">
        <v>136</v>
      </c>
      <c r="B58" s="83" t="s">
        <v>139</v>
      </c>
      <c r="C58" s="81" t="s">
        <v>23</v>
      </c>
      <c r="D58" s="81" t="s">
        <v>23</v>
      </c>
      <c r="E58" s="81" t="s">
        <v>40</v>
      </c>
      <c r="F58" s="81" t="s">
        <v>23</v>
      </c>
      <c r="G58" s="81" t="s">
        <v>41</v>
      </c>
      <c r="H58" s="81" t="s">
        <v>23</v>
      </c>
      <c r="I58" s="82">
        <v>70846589</v>
      </c>
      <c r="J58" s="82">
        <v>70846589</v>
      </c>
      <c r="K58" s="81" t="s">
        <v>25</v>
      </c>
      <c r="L58" s="81" t="s">
        <v>25</v>
      </c>
      <c r="M58" s="81" t="s">
        <v>26</v>
      </c>
      <c r="N58" s="81"/>
      <c r="O58" s="81" t="s">
        <v>28</v>
      </c>
      <c r="P58" s="79" t="s">
        <v>30</v>
      </c>
    </row>
    <row r="59" spans="1:16" s="43" customFormat="1" ht="36.75" customHeight="1" x14ac:dyDescent="0.2">
      <c r="A59" s="81" t="s">
        <v>278</v>
      </c>
      <c r="B59" s="83" t="s">
        <v>279</v>
      </c>
      <c r="C59" s="81" t="s">
        <v>23</v>
      </c>
      <c r="D59" s="81" t="s">
        <v>23</v>
      </c>
      <c r="E59" s="81" t="s">
        <v>40</v>
      </c>
      <c r="F59" s="81" t="s">
        <v>23</v>
      </c>
      <c r="G59" s="81" t="s">
        <v>41</v>
      </c>
      <c r="H59" s="81" t="s">
        <v>23</v>
      </c>
      <c r="I59" s="82">
        <v>61552513</v>
      </c>
      <c r="J59" s="82">
        <v>61552513</v>
      </c>
      <c r="K59" s="81" t="s">
        <v>25</v>
      </c>
      <c r="L59" s="81" t="s">
        <v>25</v>
      </c>
      <c r="M59" s="81" t="s">
        <v>26</v>
      </c>
      <c r="N59" s="81" t="s">
        <v>27</v>
      </c>
      <c r="O59" s="81" t="s">
        <v>28</v>
      </c>
      <c r="P59" s="79" t="s">
        <v>30</v>
      </c>
    </row>
    <row r="60" spans="1:16" s="43" customFormat="1" ht="36.75" customHeight="1" x14ac:dyDescent="0.2">
      <c r="A60" s="81" t="s">
        <v>44</v>
      </c>
      <c r="B60" s="83" t="s">
        <v>269</v>
      </c>
      <c r="C60" s="81" t="s">
        <v>23</v>
      </c>
      <c r="D60" s="81" t="s">
        <v>23</v>
      </c>
      <c r="E60" s="81" t="s">
        <v>40</v>
      </c>
      <c r="F60" s="81" t="s">
        <v>23</v>
      </c>
      <c r="G60" s="81" t="s">
        <v>41</v>
      </c>
      <c r="H60" s="81" t="s">
        <v>23</v>
      </c>
      <c r="I60" s="82">
        <v>48791039</v>
      </c>
      <c r="J60" s="82">
        <v>48791039</v>
      </c>
      <c r="K60" s="81" t="s">
        <v>25</v>
      </c>
      <c r="L60" s="81" t="s">
        <v>25</v>
      </c>
      <c r="M60" s="81" t="s">
        <v>26</v>
      </c>
      <c r="N60" s="81" t="s">
        <v>27</v>
      </c>
      <c r="O60" s="81" t="s">
        <v>28</v>
      </c>
      <c r="P60" s="79" t="s">
        <v>30</v>
      </c>
    </row>
    <row r="61" spans="1:16" s="43" customFormat="1" ht="36.75" customHeight="1" x14ac:dyDescent="0.2">
      <c r="A61" s="81" t="s">
        <v>277</v>
      </c>
      <c r="B61" s="83" t="s">
        <v>276</v>
      </c>
      <c r="C61" s="81" t="s">
        <v>23</v>
      </c>
      <c r="D61" s="81" t="s">
        <v>23</v>
      </c>
      <c r="E61" s="81" t="s">
        <v>40</v>
      </c>
      <c r="F61" s="81" t="s">
        <v>23</v>
      </c>
      <c r="G61" s="81" t="s">
        <v>41</v>
      </c>
      <c r="H61" s="81" t="s">
        <v>23</v>
      </c>
      <c r="I61" s="82">
        <v>61380000</v>
      </c>
      <c r="J61" s="82">
        <v>61380000</v>
      </c>
      <c r="K61" s="81" t="s">
        <v>25</v>
      </c>
      <c r="L61" s="81" t="s">
        <v>25</v>
      </c>
      <c r="M61" s="81" t="s">
        <v>26</v>
      </c>
      <c r="N61" s="81" t="s">
        <v>27</v>
      </c>
      <c r="O61" s="81" t="s">
        <v>28</v>
      </c>
      <c r="P61" s="79" t="s">
        <v>30</v>
      </c>
    </row>
    <row r="62" spans="1:16" s="43" customFormat="1" ht="36.75" customHeight="1" x14ac:dyDescent="0.2">
      <c r="A62" s="81" t="s">
        <v>144</v>
      </c>
      <c r="B62" s="83" t="s">
        <v>145</v>
      </c>
      <c r="C62" s="81" t="s">
        <v>23</v>
      </c>
      <c r="D62" s="81" t="s">
        <v>23</v>
      </c>
      <c r="E62" s="81" t="s">
        <v>40</v>
      </c>
      <c r="F62" s="81" t="s">
        <v>23</v>
      </c>
      <c r="G62" s="81" t="s">
        <v>41</v>
      </c>
      <c r="H62" s="81" t="s">
        <v>23</v>
      </c>
      <c r="I62" s="82">
        <v>45216930</v>
      </c>
      <c r="J62" s="82">
        <v>45216930</v>
      </c>
      <c r="K62" s="81" t="s">
        <v>25</v>
      </c>
      <c r="L62" s="81" t="s">
        <v>25</v>
      </c>
      <c r="M62" s="81" t="s">
        <v>26</v>
      </c>
      <c r="N62" s="81" t="s">
        <v>27</v>
      </c>
      <c r="O62" s="81" t="s">
        <v>28</v>
      </c>
      <c r="P62" s="79" t="s">
        <v>30</v>
      </c>
    </row>
    <row r="63" spans="1:16" s="43" customFormat="1" ht="36.75" customHeight="1" x14ac:dyDescent="0.2">
      <c r="A63" s="81" t="s">
        <v>146</v>
      </c>
      <c r="B63" s="83" t="s">
        <v>280</v>
      </c>
      <c r="C63" s="81" t="s">
        <v>23</v>
      </c>
      <c r="D63" s="81" t="s">
        <v>23</v>
      </c>
      <c r="E63" s="81" t="s">
        <v>40</v>
      </c>
      <c r="F63" s="81" t="s">
        <v>23</v>
      </c>
      <c r="G63" s="81" t="s">
        <v>41</v>
      </c>
      <c r="H63" s="81" t="s">
        <v>23</v>
      </c>
      <c r="I63" s="82">
        <v>21000000</v>
      </c>
      <c r="J63" s="82">
        <v>21000000</v>
      </c>
      <c r="K63" s="81" t="s">
        <v>25</v>
      </c>
      <c r="L63" s="81" t="s">
        <v>25</v>
      </c>
      <c r="M63" s="81" t="s">
        <v>26</v>
      </c>
      <c r="N63" s="81" t="s">
        <v>27</v>
      </c>
      <c r="O63" s="81" t="s">
        <v>56</v>
      </c>
      <c r="P63" s="79" t="s">
        <v>30</v>
      </c>
    </row>
    <row r="64" spans="1:16" s="43" customFormat="1" ht="36.75" customHeight="1" x14ac:dyDescent="0.2">
      <c r="A64" s="81" t="s">
        <v>148</v>
      </c>
      <c r="B64" s="83" t="s">
        <v>282</v>
      </c>
      <c r="C64" s="81" t="s">
        <v>23</v>
      </c>
      <c r="D64" s="81" t="s">
        <v>23</v>
      </c>
      <c r="E64" s="81" t="s">
        <v>40</v>
      </c>
      <c r="F64" s="81" t="s">
        <v>23</v>
      </c>
      <c r="G64" s="81" t="s">
        <v>41</v>
      </c>
      <c r="H64" s="81" t="s">
        <v>23</v>
      </c>
      <c r="I64" s="82">
        <v>32018879</v>
      </c>
      <c r="J64" s="82">
        <v>32018879</v>
      </c>
      <c r="K64" s="81" t="s">
        <v>25</v>
      </c>
      <c r="L64" s="81" t="s">
        <v>25</v>
      </c>
      <c r="M64" s="81" t="s">
        <v>26</v>
      </c>
      <c r="N64" s="81" t="s">
        <v>27</v>
      </c>
      <c r="O64" s="81" t="s">
        <v>56</v>
      </c>
      <c r="P64" s="79" t="s">
        <v>58</v>
      </c>
    </row>
    <row r="65" spans="1:16" s="43" customFormat="1" ht="36.75" customHeight="1" x14ac:dyDescent="0.2">
      <c r="A65" s="81" t="s">
        <v>148</v>
      </c>
      <c r="B65" s="83" t="s">
        <v>281</v>
      </c>
      <c r="C65" s="81" t="s">
        <v>23</v>
      </c>
      <c r="D65" s="81" t="s">
        <v>23</v>
      </c>
      <c r="E65" s="81" t="s">
        <v>40</v>
      </c>
      <c r="F65" s="81" t="s">
        <v>23</v>
      </c>
      <c r="G65" s="81" t="s">
        <v>41</v>
      </c>
      <c r="H65" s="81" t="s">
        <v>23</v>
      </c>
      <c r="I65" s="82">
        <v>32018879</v>
      </c>
      <c r="J65" s="82">
        <v>32018879</v>
      </c>
      <c r="K65" s="81" t="s">
        <v>25</v>
      </c>
      <c r="L65" s="81" t="s">
        <v>25</v>
      </c>
      <c r="M65" s="81" t="s">
        <v>26</v>
      </c>
      <c r="N65" s="81" t="s">
        <v>27</v>
      </c>
      <c r="O65" s="81" t="s">
        <v>56</v>
      </c>
      <c r="P65" s="79" t="s">
        <v>58</v>
      </c>
    </row>
    <row r="66" spans="1:16" s="43" customFormat="1" ht="36.75" customHeight="1" x14ac:dyDescent="0.2">
      <c r="A66" s="81" t="s">
        <v>153</v>
      </c>
      <c r="B66" s="83" t="s">
        <v>154</v>
      </c>
      <c r="C66" s="81" t="s">
        <v>69</v>
      </c>
      <c r="D66" s="81" t="s">
        <v>117</v>
      </c>
      <c r="E66" s="81" t="s">
        <v>37</v>
      </c>
      <c r="F66" s="81" t="s">
        <v>21</v>
      </c>
      <c r="G66" s="81" t="s">
        <v>106</v>
      </c>
      <c r="H66" s="81" t="s">
        <v>25</v>
      </c>
      <c r="I66" s="82">
        <v>1254392830</v>
      </c>
      <c r="J66" s="82">
        <v>1254392830</v>
      </c>
      <c r="K66" s="81" t="s">
        <v>25</v>
      </c>
      <c r="L66" s="81" t="s">
        <v>25</v>
      </c>
      <c r="M66" s="81" t="s">
        <v>26</v>
      </c>
      <c r="N66" s="81" t="s">
        <v>27</v>
      </c>
      <c r="O66" s="81" t="s">
        <v>56</v>
      </c>
      <c r="P66" s="79" t="s">
        <v>58</v>
      </c>
    </row>
    <row r="67" spans="1:16" s="43" customFormat="1" ht="36.75" customHeight="1" x14ac:dyDescent="0.2">
      <c r="A67" s="81" t="s">
        <v>155</v>
      </c>
      <c r="B67" s="83" t="s">
        <v>156</v>
      </c>
      <c r="C67" s="81" t="s">
        <v>37</v>
      </c>
      <c r="D67" s="81" t="s">
        <v>37</v>
      </c>
      <c r="E67" s="81" t="s">
        <v>69</v>
      </c>
      <c r="F67" s="81" t="s">
        <v>23</v>
      </c>
      <c r="G67" s="81" t="s">
        <v>73</v>
      </c>
      <c r="H67" s="81" t="s">
        <v>25</v>
      </c>
      <c r="I67" s="82">
        <v>58812551</v>
      </c>
      <c r="J67" s="82">
        <v>58812551</v>
      </c>
      <c r="K67" s="81" t="s">
        <v>25</v>
      </c>
      <c r="L67" s="81" t="s">
        <v>25</v>
      </c>
      <c r="M67" s="81" t="s">
        <v>26</v>
      </c>
      <c r="N67" s="81" t="s">
        <v>27</v>
      </c>
      <c r="O67" s="81" t="s">
        <v>56</v>
      </c>
      <c r="P67" s="79" t="s">
        <v>58</v>
      </c>
    </row>
    <row r="68" spans="1:16" s="43" customFormat="1" ht="36.75" customHeight="1" x14ac:dyDescent="0.2">
      <c r="A68" s="81" t="s">
        <v>157</v>
      </c>
      <c r="B68" s="83" t="s">
        <v>158</v>
      </c>
      <c r="C68" s="81" t="s">
        <v>23</v>
      </c>
      <c r="D68" s="81" t="s">
        <v>23</v>
      </c>
      <c r="E68" s="81" t="s">
        <v>22</v>
      </c>
      <c r="F68" s="81" t="s">
        <v>23</v>
      </c>
      <c r="G68" s="81" t="s">
        <v>41</v>
      </c>
      <c r="H68" s="81" t="s">
        <v>25</v>
      </c>
      <c r="I68" s="82">
        <v>10350000</v>
      </c>
      <c r="J68" s="82">
        <v>10350000</v>
      </c>
      <c r="K68" s="81" t="s">
        <v>25</v>
      </c>
      <c r="L68" s="81" t="s">
        <v>25</v>
      </c>
      <c r="M68" s="81" t="s">
        <v>26</v>
      </c>
      <c r="N68" s="81"/>
      <c r="O68" s="81" t="s">
        <v>56</v>
      </c>
      <c r="P68" s="79" t="s">
        <v>58</v>
      </c>
    </row>
    <row r="69" spans="1:16" s="43" customFormat="1" ht="36.75" customHeight="1" x14ac:dyDescent="0.2">
      <c r="A69" s="81" t="s">
        <v>159</v>
      </c>
      <c r="B69" s="83" t="s">
        <v>160</v>
      </c>
      <c r="C69" s="81" t="s">
        <v>23</v>
      </c>
      <c r="D69" s="81" t="s">
        <v>23</v>
      </c>
      <c r="E69" s="81" t="s">
        <v>40</v>
      </c>
      <c r="F69" s="81" t="s">
        <v>23</v>
      </c>
      <c r="G69" s="81" t="s">
        <v>41</v>
      </c>
      <c r="H69" s="81" t="s">
        <v>23</v>
      </c>
      <c r="I69" s="82">
        <v>29811991</v>
      </c>
      <c r="J69" s="82">
        <v>29811991</v>
      </c>
      <c r="K69" s="81" t="s">
        <v>25</v>
      </c>
      <c r="L69" s="81" t="s">
        <v>25</v>
      </c>
      <c r="M69" s="81" t="s">
        <v>26</v>
      </c>
      <c r="N69" s="81" t="s">
        <v>27</v>
      </c>
      <c r="O69" s="81" t="s">
        <v>56</v>
      </c>
      <c r="P69" s="79" t="s">
        <v>58</v>
      </c>
    </row>
    <row r="70" spans="1:16" s="43" customFormat="1" ht="36.75" customHeight="1" x14ac:dyDescent="0.2">
      <c r="A70" s="81" t="s">
        <v>260</v>
      </c>
      <c r="B70" s="83" t="s">
        <v>262</v>
      </c>
      <c r="C70" s="81" t="s">
        <v>23</v>
      </c>
      <c r="D70" s="81" t="s">
        <v>23</v>
      </c>
      <c r="E70" s="81" t="s">
        <v>40</v>
      </c>
      <c r="F70" s="81" t="s">
        <v>23</v>
      </c>
      <c r="G70" s="81" t="s">
        <v>41</v>
      </c>
      <c r="H70" s="81" t="s">
        <v>23</v>
      </c>
      <c r="I70" s="82">
        <v>23100000</v>
      </c>
      <c r="J70" s="82">
        <v>23100000</v>
      </c>
      <c r="K70" s="81" t="s">
        <v>25</v>
      </c>
      <c r="L70" s="81" t="s">
        <v>25</v>
      </c>
      <c r="M70" s="81" t="s">
        <v>26</v>
      </c>
      <c r="N70" s="81" t="s">
        <v>27</v>
      </c>
      <c r="O70" s="81" t="s">
        <v>56</v>
      </c>
      <c r="P70" s="79" t="s">
        <v>58</v>
      </c>
    </row>
    <row r="71" spans="1:16" s="43" customFormat="1" ht="36.75" customHeight="1" x14ac:dyDescent="0.2">
      <c r="A71" s="81" t="s">
        <v>260</v>
      </c>
      <c r="B71" s="81" t="s">
        <v>261</v>
      </c>
      <c r="C71" s="81" t="s">
        <v>23</v>
      </c>
      <c r="D71" s="81" t="s">
        <v>23</v>
      </c>
      <c r="E71" s="81" t="s">
        <v>40</v>
      </c>
      <c r="F71" s="81" t="s">
        <v>23</v>
      </c>
      <c r="G71" s="81" t="s">
        <v>41</v>
      </c>
      <c r="H71" s="81" t="s">
        <v>23</v>
      </c>
      <c r="I71" s="82">
        <v>36300000</v>
      </c>
      <c r="J71" s="82">
        <v>36300000</v>
      </c>
      <c r="K71" s="81" t="s">
        <v>25</v>
      </c>
      <c r="L71" s="81" t="s">
        <v>25</v>
      </c>
      <c r="M71" s="81" t="s">
        <v>26</v>
      </c>
      <c r="N71" s="81" t="s">
        <v>27</v>
      </c>
      <c r="O71" s="81" t="s">
        <v>56</v>
      </c>
      <c r="P71" s="79" t="s">
        <v>58</v>
      </c>
    </row>
    <row r="72" spans="1:16" s="43" customFormat="1" ht="36.75" customHeight="1" x14ac:dyDescent="0.2">
      <c r="A72" s="81" t="s">
        <v>166</v>
      </c>
      <c r="B72" s="81" t="s">
        <v>268</v>
      </c>
      <c r="C72" s="81" t="s">
        <v>23</v>
      </c>
      <c r="D72" s="81" t="s">
        <v>23</v>
      </c>
      <c r="E72" s="81" t="s">
        <v>40</v>
      </c>
      <c r="F72" s="81" t="s">
        <v>23</v>
      </c>
      <c r="G72" s="81" t="s">
        <v>41</v>
      </c>
      <c r="H72" s="81" t="s">
        <v>23</v>
      </c>
      <c r="I72" s="82">
        <v>37400000</v>
      </c>
      <c r="J72" s="82">
        <v>37400000</v>
      </c>
      <c r="K72" s="81" t="s">
        <v>25</v>
      </c>
      <c r="L72" s="81" t="s">
        <v>25</v>
      </c>
      <c r="M72" s="81" t="s">
        <v>26</v>
      </c>
      <c r="N72" s="81" t="s">
        <v>27</v>
      </c>
      <c r="O72" s="81" t="s">
        <v>56</v>
      </c>
      <c r="P72" s="79" t="s">
        <v>58</v>
      </c>
    </row>
    <row r="73" spans="1:16" s="43" customFormat="1" ht="36.75" customHeight="1" x14ac:dyDescent="0.2">
      <c r="A73" s="81" t="s">
        <v>168</v>
      </c>
      <c r="B73" s="83" t="s">
        <v>169</v>
      </c>
      <c r="C73" s="81" t="s">
        <v>23</v>
      </c>
      <c r="D73" s="81" t="s">
        <v>23</v>
      </c>
      <c r="E73" s="81" t="s">
        <v>33</v>
      </c>
      <c r="F73" s="81" t="s">
        <v>23</v>
      </c>
      <c r="G73" s="81" t="s">
        <v>41</v>
      </c>
      <c r="H73" s="81" t="s">
        <v>23</v>
      </c>
      <c r="I73" s="82">
        <v>40000000</v>
      </c>
      <c r="J73" s="82">
        <v>40000000</v>
      </c>
      <c r="K73" s="81" t="s">
        <v>25</v>
      </c>
      <c r="L73" s="81" t="s">
        <v>25</v>
      </c>
      <c r="M73" s="81" t="s">
        <v>26</v>
      </c>
      <c r="N73" s="81" t="s">
        <v>27</v>
      </c>
      <c r="O73" s="81" t="s">
        <v>56</v>
      </c>
      <c r="P73" s="79" t="s">
        <v>58</v>
      </c>
    </row>
    <row r="74" spans="1:16" s="43" customFormat="1" ht="36.75" customHeight="1" x14ac:dyDescent="0.2">
      <c r="A74" s="81" t="s">
        <v>259</v>
      </c>
      <c r="B74" s="83" t="s">
        <v>258</v>
      </c>
      <c r="C74" s="81" t="s">
        <v>23</v>
      </c>
      <c r="D74" s="81" t="s">
        <v>23</v>
      </c>
      <c r="E74" s="81" t="s">
        <v>40</v>
      </c>
      <c r="F74" s="81" t="s">
        <v>23</v>
      </c>
      <c r="G74" s="81" t="s">
        <v>41</v>
      </c>
      <c r="H74" s="81" t="s">
        <v>23</v>
      </c>
      <c r="I74" s="82">
        <v>75900000</v>
      </c>
      <c r="J74" s="82">
        <v>75900000</v>
      </c>
      <c r="K74" s="81" t="s">
        <v>25</v>
      </c>
      <c r="L74" s="81" t="s">
        <v>25</v>
      </c>
      <c r="M74" s="81" t="s">
        <v>26</v>
      </c>
      <c r="N74" s="81" t="s">
        <v>27</v>
      </c>
      <c r="O74" s="81" t="s">
        <v>56</v>
      </c>
      <c r="P74" s="79" t="s">
        <v>58</v>
      </c>
    </row>
    <row r="75" spans="1:16" s="43" customFormat="1" ht="36.75" customHeight="1" x14ac:dyDescent="0.2">
      <c r="A75" s="81" t="s">
        <v>172</v>
      </c>
      <c r="B75" s="81" t="s">
        <v>173</v>
      </c>
      <c r="C75" s="81" t="s">
        <v>21</v>
      </c>
      <c r="D75" s="81" t="s">
        <v>21</v>
      </c>
      <c r="E75" s="81" t="s">
        <v>83</v>
      </c>
      <c r="F75" s="81" t="s">
        <v>23</v>
      </c>
      <c r="G75" s="81" t="s">
        <v>70</v>
      </c>
      <c r="H75" s="81" t="s">
        <v>25</v>
      </c>
      <c r="I75" s="82">
        <v>40000000</v>
      </c>
      <c r="J75" s="82">
        <v>40000000</v>
      </c>
      <c r="K75" s="81" t="s">
        <v>25</v>
      </c>
      <c r="L75" s="81" t="s">
        <v>25</v>
      </c>
      <c r="M75" s="81" t="s">
        <v>26</v>
      </c>
      <c r="N75" s="81"/>
      <c r="O75" s="81" t="s">
        <v>56</v>
      </c>
      <c r="P75" s="79" t="s">
        <v>58</v>
      </c>
    </row>
    <row r="76" spans="1:16" s="43" customFormat="1" ht="36.75" customHeight="1" x14ac:dyDescent="0.2">
      <c r="A76" s="81" t="s">
        <v>174</v>
      </c>
      <c r="B76" s="83" t="s">
        <v>175</v>
      </c>
      <c r="C76" s="81" t="s">
        <v>21</v>
      </c>
      <c r="D76" s="81" t="s">
        <v>21</v>
      </c>
      <c r="E76" s="81" t="s">
        <v>23</v>
      </c>
      <c r="F76" s="81" t="s">
        <v>23</v>
      </c>
      <c r="G76" s="81" t="s">
        <v>73</v>
      </c>
      <c r="H76" s="81" t="s">
        <v>25</v>
      </c>
      <c r="I76" s="82">
        <v>95000000</v>
      </c>
      <c r="J76" s="82">
        <v>95000000</v>
      </c>
      <c r="K76" s="81" t="s">
        <v>25</v>
      </c>
      <c r="L76" s="81" t="s">
        <v>25</v>
      </c>
      <c r="M76" s="81" t="s">
        <v>26</v>
      </c>
      <c r="N76" s="81" t="s">
        <v>27</v>
      </c>
      <c r="O76" s="81" t="s">
        <v>56</v>
      </c>
      <c r="P76" s="79" t="s">
        <v>58</v>
      </c>
    </row>
    <row r="77" spans="1:16" s="43" customFormat="1" ht="36.75" customHeight="1" x14ac:dyDescent="0.2">
      <c r="A77" s="81" t="s">
        <v>176</v>
      </c>
      <c r="B77" s="81" t="s">
        <v>177</v>
      </c>
      <c r="C77" s="81" t="s">
        <v>23</v>
      </c>
      <c r="D77" s="81" t="s">
        <v>23</v>
      </c>
      <c r="E77" s="81" t="s">
        <v>33</v>
      </c>
      <c r="F77" s="81" t="s">
        <v>23</v>
      </c>
      <c r="G77" s="81" t="s">
        <v>41</v>
      </c>
      <c r="H77" s="81" t="s">
        <v>23</v>
      </c>
      <c r="I77" s="82">
        <v>19828880</v>
      </c>
      <c r="J77" s="82">
        <v>19828880</v>
      </c>
      <c r="K77" s="81" t="s">
        <v>25</v>
      </c>
      <c r="L77" s="81" t="s">
        <v>25</v>
      </c>
      <c r="M77" s="81" t="s">
        <v>26</v>
      </c>
      <c r="N77" s="81" t="s">
        <v>27</v>
      </c>
      <c r="O77" s="81" t="s">
        <v>56</v>
      </c>
      <c r="P77" s="79" t="s">
        <v>58</v>
      </c>
    </row>
    <row r="78" spans="1:16" s="43" customFormat="1" ht="36.75" customHeight="1" x14ac:dyDescent="0.2">
      <c r="A78" s="81" t="s">
        <v>42</v>
      </c>
      <c r="B78" s="83" t="s">
        <v>267</v>
      </c>
      <c r="C78" s="81" t="s">
        <v>23</v>
      </c>
      <c r="D78" s="81" t="s">
        <v>23</v>
      </c>
      <c r="E78" s="81" t="s">
        <v>40</v>
      </c>
      <c r="F78" s="81" t="s">
        <v>23</v>
      </c>
      <c r="G78" s="81" t="s">
        <v>41</v>
      </c>
      <c r="H78" s="81" t="s">
        <v>23</v>
      </c>
      <c r="I78" s="82">
        <v>49425860</v>
      </c>
      <c r="J78" s="82">
        <v>49425860</v>
      </c>
      <c r="K78" s="81" t="s">
        <v>25</v>
      </c>
      <c r="L78" s="81" t="s">
        <v>25</v>
      </c>
      <c r="M78" s="81" t="s">
        <v>26</v>
      </c>
      <c r="N78" s="81" t="s">
        <v>27</v>
      </c>
      <c r="O78" s="81" t="s">
        <v>56</v>
      </c>
      <c r="P78" s="79" t="s">
        <v>58</v>
      </c>
    </row>
    <row r="79" spans="1:16" s="43" customFormat="1" ht="36.75" customHeight="1" x14ac:dyDescent="0.2">
      <c r="A79" s="81" t="s">
        <v>274</v>
      </c>
      <c r="B79" s="83" t="s">
        <v>275</v>
      </c>
      <c r="C79" s="81" t="s">
        <v>23</v>
      </c>
      <c r="D79" s="81" t="s">
        <v>23</v>
      </c>
      <c r="E79" s="81" t="s">
        <v>33</v>
      </c>
      <c r="F79" s="81" t="s">
        <v>23</v>
      </c>
      <c r="G79" s="81" t="s">
        <v>41</v>
      </c>
      <c r="H79" s="81" t="s">
        <v>23</v>
      </c>
      <c r="I79" s="82">
        <v>44932600</v>
      </c>
      <c r="J79" s="82">
        <v>44932600</v>
      </c>
      <c r="K79" s="81" t="s">
        <v>25</v>
      </c>
      <c r="L79" s="81" t="s">
        <v>25</v>
      </c>
      <c r="M79" s="81" t="s">
        <v>26</v>
      </c>
      <c r="N79" s="81" t="s">
        <v>27</v>
      </c>
      <c r="O79" s="81" t="s">
        <v>56</v>
      </c>
      <c r="P79" s="79" t="s">
        <v>58</v>
      </c>
    </row>
    <row r="80" spans="1:16" s="43" customFormat="1" ht="36.75" customHeight="1" x14ac:dyDescent="0.2">
      <c r="A80" s="81" t="s">
        <v>181</v>
      </c>
      <c r="B80" s="83" t="s">
        <v>182</v>
      </c>
      <c r="C80" s="81" t="s">
        <v>79</v>
      </c>
      <c r="D80" s="81" t="s">
        <v>79</v>
      </c>
      <c r="E80" s="81" t="s">
        <v>117</v>
      </c>
      <c r="F80" s="81" t="s">
        <v>23</v>
      </c>
      <c r="G80" s="81" t="s">
        <v>73</v>
      </c>
      <c r="H80" s="81" t="s">
        <v>25</v>
      </c>
      <c r="I80" s="82">
        <v>37000000</v>
      </c>
      <c r="J80" s="82">
        <v>37000000</v>
      </c>
      <c r="K80" s="81" t="s">
        <v>25</v>
      </c>
      <c r="L80" s="81" t="s">
        <v>25</v>
      </c>
      <c r="M80" s="81" t="s">
        <v>26</v>
      </c>
      <c r="N80" s="81"/>
      <c r="O80" s="81" t="s">
        <v>56</v>
      </c>
      <c r="P80" s="79" t="s">
        <v>58</v>
      </c>
    </row>
    <row r="81" spans="1:16" s="16" customFormat="1" ht="36.75" customHeight="1" x14ac:dyDescent="0.2">
      <c r="A81" s="81" t="s">
        <v>304</v>
      </c>
      <c r="B81" s="81" t="s">
        <v>303</v>
      </c>
      <c r="C81" s="81" t="s">
        <v>22</v>
      </c>
      <c r="D81" s="81" t="s">
        <v>22</v>
      </c>
      <c r="E81" s="81" t="s">
        <v>23</v>
      </c>
      <c r="F81" s="81" t="s">
        <v>23</v>
      </c>
      <c r="G81" s="81" t="s">
        <v>24</v>
      </c>
      <c r="H81" s="81" t="s">
        <v>25</v>
      </c>
      <c r="I81" s="82">
        <v>10615871</v>
      </c>
      <c r="J81" s="82">
        <v>10615871</v>
      </c>
      <c r="K81" s="81" t="s">
        <v>25</v>
      </c>
      <c r="L81" s="81" t="s">
        <v>25</v>
      </c>
      <c r="M81" s="81" t="s">
        <v>26</v>
      </c>
      <c r="N81" s="81" t="s">
        <v>27</v>
      </c>
      <c r="O81" s="81" t="s">
        <v>56</v>
      </c>
      <c r="P81" s="79" t="s">
        <v>58</v>
      </c>
    </row>
    <row r="82" spans="1:16" s="43" customFormat="1" ht="36.75" customHeight="1" x14ac:dyDescent="0.2">
      <c r="A82" s="81" t="s">
        <v>107</v>
      </c>
      <c r="B82" s="81" t="s">
        <v>283</v>
      </c>
      <c r="C82" s="81" t="s">
        <v>79</v>
      </c>
      <c r="D82" s="81" t="s">
        <v>83</v>
      </c>
      <c r="E82" s="81" t="s">
        <v>23</v>
      </c>
      <c r="F82" s="81" t="s">
        <v>23</v>
      </c>
      <c r="G82" s="81" t="s">
        <v>24</v>
      </c>
      <c r="H82" s="81" t="s">
        <v>25</v>
      </c>
      <c r="I82" s="82">
        <v>22092820</v>
      </c>
      <c r="J82" s="82">
        <v>22092820</v>
      </c>
      <c r="K82" s="81" t="s">
        <v>25</v>
      </c>
      <c r="L82" s="81" t="s">
        <v>25</v>
      </c>
      <c r="M82" s="81" t="s">
        <v>26</v>
      </c>
      <c r="N82" s="81" t="s">
        <v>27</v>
      </c>
      <c r="O82" s="81" t="s">
        <v>56</v>
      </c>
      <c r="P82" s="79" t="s">
        <v>58</v>
      </c>
    </row>
    <row r="83" spans="1:16" s="43" customFormat="1" ht="36.75" customHeight="1" x14ac:dyDescent="0.2">
      <c r="A83" s="81" t="s">
        <v>107</v>
      </c>
      <c r="B83" s="81" t="s">
        <v>186</v>
      </c>
      <c r="C83" s="81" t="s">
        <v>22</v>
      </c>
      <c r="D83" s="81" t="s">
        <v>22</v>
      </c>
      <c r="E83" s="81" t="s">
        <v>21</v>
      </c>
      <c r="F83" s="81" t="s">
        <v>23</v>
      </c>
      <c r="G83" s="81" t="s">
        <v>73</v>
      </c>
      <c r="H83" s="81" t="s">
        <v>25</v>
      </c>
      <c r="I83" s="82">
        <v>40000000</v>
      </c>
      <c r="J83" s="82">
        <v>40000000</v>
      </c>
      <c r="K83" s="81" t="s">
        <v>25</v>
      </c>
      <c r="L83" s="81" t="s">
        <v>25</v>
      </c>
      <c r="M83" s="81" t="s">
        <v>26</v>
      </c>
      <c r="N83" s="81" t="s">
        <v>27</v>
      </c>
      <c r="O83" s="81" t="s">
        <v>56</v>
      </c>
      <c r="P83" s="79" t="s">
        <v>58</v>
      </c>
    </row>
    <row r="84" spans="1:16" s="43" customFormat="1" ht="36.75" customHeight="1" x14ac:dyDescent="0.2">
      <c r="A84" s="81" t="s">
        <v>270</v>
      </c>
      <c r="B84" s="83" t="s">
        <v>282</v>
      </c>
      <c r="C84" s="81" t="s">
        <v>23</v>
      </c>
      <c r="D84" s="81" t="s">
        <v>23</v>
      </c>
      <c r="E84" s="81" t="s">
        <v>40</v>
      </c>
      <c r="F84" s="81" t="s">
        <v>23</v>
      </c>
      <c r="G84" s="81" t="s">
        <v>41</v>
      </c>
      <c r="H84" s="81" t="s">
        <v>23</v>
      </c>
      <c r="I84" s="82">
        <v>36588690</v>
      </c>
      <c r="J84" s="82">
        <v>36588690</v>
      </c>
      <c r="K84" s="81" t="s">
        <v>25</v>
      </c>
      <c r="L84" s="81" t="s">
        <v>25</v>
      </c>
      <c r="M84" s="81" t="s">
        <v>26</v>
      </c>
      <c r="N84" s="81" t="s">
        <v>27</v>
      </c>
      <c r="O84" s="81" t="s">
        <v>56</v>
      </c>
      <c r="P84" s="79" t="s">
        <v>58</v>
      </c>
    </row>
    <row r="85" spans="1:16" s="43" customFormat="1" ht="36.75" customHeight="1" x14ac:dyDescent="0.2">
      <c r="A85" s="81" t="s">
        <v>194</v>
      </c>
      <c r="B85" s="83" t="s">
        <v>195</v>
      </c>
      <c r="C85" s="81" t="s">
        <v>83</v>
      </c>
      <c r="D85" s="81" t="s">
        <v>83</v>
      </c>
      <c r="E85" s="81" t="s">
        <v>69</v>
      </c>
      <c r="F85" s="81" t="s">
        <v>23</v>
      </c>
      <c r="G85" s="81" t="s">
        <v>41</v>
      </c>
      <c r="H85" s="81" t="s">
        <v>25</v>
      </c>
      <c r="I85" s="82">
        <v>14889548.222999465</v>
      </c>
      <c r="J85" s="82">
        <v>14889548.222999465</v>
      </c>
      <c r="K85" s="81" t="s">
        <v>25</v>
      </c>
      <c r="L85" s="81" t="s">
        <v>25</v>
      </c>
      <c r="M85" s="81" t="s">
        <v>26</v>
      </c>
      <c r="N85" s="81" t="s">
        <v>27</v>
      </c>
      <c r="O85" s="81" t="s">
        <v>56</v>
      </c>
      <c r="P85" s="79" t="s">
        <v>58</v>
      </c>
    </row>
    <row r="86" spans="1:16" s="43" customFormat="1" ht="36.75" customHeight="1" x14ac:dyDescent="0.2">
      <c r="A86" s="81" t="s">
        <v>194</v>
      </c>
      <c r="B86" s="83" t="s">
        <v>196</v>
      </c>
      <c r="C86" s="81" t="s">
        <v>83</v>
      </c>
      <c r="D86" s="81" t="s">
        <v>83</v>
      </c>
      <c r="E86" s="81" t="s">
        <v>69</v>
      </c>
      <c r="F86" s="81" t="s">
        <v>23</v>
      </c>
      <c r="G86" s="81" t="s">
        <v>73</v>
      </c>
      <c r="H86" s="81" t="s">
        <v>25</v>
      </c>
      <c r="I86" s="82">
        <v>82539886.888366595</v>
      </c>
      <c r="J86" s="82">
        <v>82539886.888366595</v>
      </c>
      <c r="K86" s="81" t="s">
        <v>25</v>
      </c>
      <c r="L86" s="81" t="s">
        <v>25</v>
      </c>
      <c r="M86" s="81" t="s">
        <v>26</v>
      </c>
      <c r="N86" s="81" t="s">
        <v>27</v>
      </c>
      <c r="O86" s="81" t="s">
        <v>56</v>
      </c>
      <c r="P86" s="79" t="s">
        <v>58</v>
      </c>
    </row>
    <row r="87" spans="1:16" s="43" customFormat="1" ht="36.75" customHeight="1" x14ac:dyDescent="0.2">
      <c r="A87" s="83" t="s">
        <v>194</v>
      </c>
      <c r="B87" s="83" t="s">
        <v>197</v>
      </c>
      <c r="C87" s="81" t="s">
        <v>83</v>
      </c>
      <c r="D87" s="81" t="s">
        <v>83</v>
      </c>
      <c r="E87" s="81" t="s">
        <v>69</v>
      </c>
      <c r="F87" s="81" t="s">
        <v>23</v>
      </c>
      <c r="G87" s="81" t="s">
        <v>41</v>
      </c>
      <c r="H87" s="81" t="s">
        <v>25</v>
      </c>
      <c r="I87" s="82">
        <v>16184292</v>
      </c>
      <c r="J87" s="82">
        <v>16184292</v>
      </c>
      <c r="K87" s="81" t="s">
        <v>25</v>
      </c>
      <c r="L87" s="81" t="s">
        <v>25</v>
      </c>
      <c r="M87" s="81" t="s">
        <v>26</v>
      </c>
      <c r="N87" s="81" t="s">
        <v>27</v>
      </c>
      <c r="O87" s="81" t="s">
        <v>56</v>
      </c>
      <c r="P87" s="79" t="s">
        <v>58</v>
      </c>
    </row>
    <row r="88" spans="1:16" s="43" customFormat="1" ht="36.75" customHeight="1" x14ac:dyDescent="0.2">
      <c r="A88" s="83" t="s">
        <v>194</v>
      </c>
      <c r="B88" s="83" t="s">
        <v>198</v>
      </c>
      <c r="C88" s="81" t="s">
        <v>83</v>
      </c>
      <c r="D88" s="81" t="s">
        <v>83</v>
      </c>
      <c r="E88" s="81" t="s">
        <v>69</v>
      </c>
      <c r="F88" s="81" t="s">
        <v>23</v>
      </c>
      <c r="G88" s="81" t="s">
        <v>41</v>
      </c>
      <c r="H88" s="81" t="s">
        <v>23</v>
      </c>
      <c r="I88" s="82">
        <v>58910821.230128318</v>
      </c>
      <c r="J88" s="82">
        <v>58910821.230128318</v>
      </c>
      <c r="K88" s="81" t="s">
        <v>25</v>
      </c>
      <c r="L88" s="81" t="s">
        <v>25</v>
      </c>
      <c r="M88" s="81" t="s">
        <v>26</v>
      </c>
      <c r="N88" s="81" t="s">
        <v>27</v>
      </c>
      <c r="O88" s="81" t="s">
        <v>56</v>
      </c>
      <c r="P88" s="79" t="s">
        <v>58</v>
      </c>
    </row>
    <row r="89" spans="1:16" s="43" customFormat="1" ht="36.75" customHeight="1" x14ac:dyDescent="0.2">
      <c r="A89" s="83" t="s">
        <v>199</v>
      </c>
      <c r="B89" s="83" t="s">
        <v>200</v>
      </c>
      <c r="C89" s="81" t="s">
        <v>83</v>
      </c>
      <c r="D89" s="81" t="s">
        <v>83</v>
      </c>
      <c r="E89" s="81" t="s">
        <v>69</v>
      </c>
      <c r="F89" s="81" t="s">
        <v>23</v>
      </c>
      <c r="G89" s="81" t="s">
        <v>73</v>
      </c>
      <c r="H89" s="81" t="s">
        <v>25</v>
      </c>
      <c r="I89" s="82">
        <v>46934445.485541791</v>
      </c>
      <c r="J89" s="82">
        <v>46934445.485541791</v>
      </c>
      <c r="K89" s="81" t="s">
        <v>25</v>
      </c>
      <c r="L89" s="81" t="s">
        <v>25</v>
      </c>
      <c r="M89" s="81" t="s">
        <v>26</v>
      </c>
      <c r="N89" s="81" t="s">
        <v>27</v>
      </c>
      <c r="O89" s="81" t="s">
        <v>56</v>
      </c>
      <c r="P89" s="79" t="s">
        <v>58</v>
      </c>
    </row>
    <row r="90" spans="1:16" s="43" customFormat="1" ht="36.75" customHeight="1" x14ac:dyDescent="0.2">
      <c r="A90" s="83" t="s">
        <v>194</v>
      </c>
      <c r="B90" s="83" t="s">
        <v>201</v>
      </c>
      <c r="C90" s="81" t="s">
        <v>83</v>
      </c>
      <c r="D90" s="81" t="s">
        <v>83</v>
      </c>
      <c r="E90" s="81" t="s">
        <v>69</v>
      </c>
      <c r="F90" s="81" t="s">
        <v>23</v>
      </c>
      <c r="G90" s="81" t="s">
        <v>73</v>
      </c>
      <c r="H90" s="81" t="s">
        <v>25</v>
      </c>
      <c r="I90" s="82">
        <v>49847617.963954732</v>
      </c>
      <c r="J90" s="82">
        <v>49847617.963954732</v>
      </c>
      <c r="K90" s="81" t="s">
        <v>25</v>
      </c>
      <c r="L90" s="81" t="s">
        <v>25</v>
      </c>
      <c r="M90" s="81" t="s">
        <v>26</v>
      </c>
      <c r="N90" s="81" t="s">
        <v>27</v>
      </c>
      <c r="O90" s="81" t="s">
        <v>56</v>
      </c>
      <c r="P90" s="79" t="s">
        <v>58</v>
      </c>
    </row>
    <row r="91" spans="1:16" s="43" customFormat="1" ht="36.75" customHeight="1" x14ac:dyDescent="0.2">
      <c r="A91" s="83" t="s">
        <v>194</v>
      </c>
      <c r="B91" s="83" t="s">
        <v>202</v>
      </c>
      <c r="C91" s="81" t="s">
        <v>83</v>
      </c>
      <c r="D91" s="81" t="s">
        <v>83</v>
      </c>
      <c r="E91" s="81" t="s">
        <v>69</v>
      </c>
      <c r="F91" s="81" t="s">
        <v>23</v>
      </c>
      <c r="G91" s="81" t="s">
        <v>73</v>
      </c>
      <c r="H91" s="81" t="s">
        <v>25</v>
      </c>
      <c r="I91" s="82">
        <v>35929127</v>
      </c>
      <c r="J91" s="82">
        <v>35929127</v>
      </c>
      <c r="K91" s="81" t="s">
        <v>25</v>
      </c>
      <c r="L91" s="81" t="s">
        <v>25</v>
      </c>
      <c r="M91" s="81" t="s">
        <v>26</v>
      </c>
      <c r="N91" s="81" t="s">
        <v>27</v>
      </c>
      <c r="O91" s="81" t="s">
        <v>56</v>
      </c>
      <c r="P91" s="79" t="s">
        <v>58</v>
      </c>
    </row>
    <row r="92" spans="1:16" s="43" customFormat="1" ht="36.75" customHeight="1" x14ac:dyDescent="0.2">
      <c r="A92" s="83" t="s">
        <v>194</v>
      </c>
      <c r="B92" s="83" t="s">
        <v>203</v>
      </c>
      <c r="C92" s="81" t="s">
        <v>83</v>
      </c>
      <c r="D92" s="81" t="s">
        <v>83</v>
      </c>
      <c r="E92" s="81" t="s">
        <v>69</v>
      </c>
      <c r="F92" s="81" t="s">
        <v>23</v>
      </c>
      <c r="G92" s="81" t="s">
        <v>24</v>
      </c>
      <c r="H92" s="81" t="s">
        <v>25</v>
      </c>
      <c r="I92" s="82">
        <v>22334322.334499199</v>
      </c>
      <c r="J92" s="82">
        <v>22334322.334499199</v>
      </c>
      <c r="K92" s="81" t="s">
        <v>25</v>
      </c>
      <c r="L92" s="81" t="s">
        <v>25</v>
      </c>
      <c r="M92" s="81" t="s">
        <v>26</v>
      </c>
      <c r="N92" s="81" t="s">
        <v>27</v>
      </c>
      <c r="O92" s="81" t="s">
        <v>56</v>
      </c>
      <c r="P92" s="79" t="s">
        <v>58</v>
      </c>
    </row>
    <row r="93" spans="1:16" s="43" customFormat="1" ht="36.75" customHeight="1" x14ac:dyDescent="0.2">
      <c r="A93" s="83" t="s">
        <v>194</v>
      </c>
      <c r="B93" s="83" t="s">
        <v>204</v>
      </c>
      <c r="C93" s="81" t="s">
        <v>83</v>
      </c>
      <c r="D93" s="81" t="s">
        <v>83</v>
      </c>
      <c r="E93" s="81" t="s">
        <v>69</v>
      </c>
      <c r="F93" s="81" t="s">
        <v>23</v>
      </c>
      <c r="G93" s="81" t="s">
        <v>24</v>
      </c>
      <c r="H93" s="81" t="s">
        <v>25</v>
      </c>
      <c r="I93" s="82">
        <v>21363264.841694884</v>
      </c>
      <c r="J93" s="82">
        <v>21363264.841694884</v>
      </c>
      <c r="K93" s="81" t="s">
        <v>25</v>
      </c>
      <c r="L93" s="81" t="s">
        <v>25</v>
      </c>
      <c r="M93" s="81" t="s">
        <v>26</v>
      </c>
      <c r="N93" s="81" t="s">
        <v>27</v>
      </c>
      <c r="O93" s="81" t="s">
        <v>56</v>
      </c>
      <c r="P93" s="79" t="s">
        <v>58</v>
      </c>
    </row>
    <row r="94" spans="1:16" s="43" customFormat="1" ht="36.75" customHeight="1" x14ac:dyDescent="0.2">
      <c r="A94" s="83" t="s">
        <v>194</v>
      </c>
      <c r="B94" s="83" t="s">
        <v>205</v>
      </c>
      <c r="C94" s="81" t="s">
        <v>83</v>
      </c>
      <c r="D94" s="81" t="s">
        <v>83</v>
      </c>
      <c r="E94" s="81" t="s">
        <v>69</v>
      </c>
      <c r="F94" s="81" t="s">
        <v>23</v>
      </c>
      <c r="G94" s="81" t="s">
        <v>73</v>
      </c>
      <c r="H94" s="81" t="s">
        <v>25</v>
      </c>
      <c r="I94" s="82">
        <v>36900185</v>
      </c>
      <c r="J94" s="82">
        <v>36900185</v>
      </c>
      <c r="K94" s="81" t="s">
        <v>25</v>
      </c>
      <c r="L94" s="81" t="s">
        <v>25</v>
      </c>
      <c r="M94" s="81" t="s">
        <v>26</v>
      </c>
      <c r="N94" s="81" t="s">
        <v>27</v>
      </c>
      <c r="O94" s="81" t="s">
        <v>56</v>
      </c>
      <c r="P94" s="79" t="s">
        <v>58</v>
      </c>
    </row>
    <row r="95" spans="1:16" s="43" customFormat="1" ht="36.75" customHeight="1" x14ac:dyDescent="0.2">
      <c r="A95" s="83" t="s">
        <v>194</v>
      </c>
      <c r="B95" s="83" t="s">
        <v>206</v>
      </c>
      <c r="C95" s="81" t="s">
        <v>83</v>
      </c>
      <c r="D95" s="81" t="s">
        <v>83</v>
      </c>
      <c r="E95" s="81" t="s">
        <v>69</v>
      </c>
      <c r="F95" s="81" t="s">
        <v>23</v>
      </c>
      <c r="G95" s="81" t="s">
        <v>41</v>
      </c>
      <c r="H95" s="81" t="s">
        <v>25</v>
      </c>
      <c r="I95" s="82">
        <v>36900185</v>
      </c>
      <c r="J95" s="82">
        <v>36900185</v>
      </c>
      <c r="K95" s="81" t="s">
        <v>25</v>
      </c>
      <c r="L95" s="81" t="s">
        <v>25</v>
      </c>
      <c r="M95" s="81" t="s">
        <v>26</v>
      </c>
      <c r="N95" s="81" t="s">
        <v>27</v>
      </c>
      <c r="O95" s="81" t="s">
        <v>56</v>
      </c>
      <c r="P95" s="79" t="s">
        <v>58</v>
      </c>
    </row>
    <row r="96" spans="1:16" s="43" customFormat="1" ht="36.75" customHeight="1" x14ac:dyDescent="0.2">
      <c r="A96" s="83" t="s">
        <v>207</v>
      </c>
      <c r="B96" s="83" t="s">
        <v>208</v>
      </c>
      <c r="C96" s="81" t="s">
        <v>83</v>
      </c>
      <c r="D96" s="81" t="s">
        <v>83</v>
      </c>
      <c r="E96" s="81" t="s">
        <v>69</v>
      </c>
      <c r="F96" s="81" t="s">
        <v>23</v>
      </c>
      <c r="G96" s="81" t="s">
        <v>24</v>
      </c>
      <c r="H96" s="81" t="s">
        <v>25</v>
      </c>
      <c r="I96" s="82">
        <v>26542238.136651222</v>
      </c>
      <c r="J96" s="82">
        <v>26542238.136651222</v>
      </c>
      <c r="K96" s="81" t="s">
        <v>25</v>
      </c>
      <c r="L96" s="81" t="s">
        <v>25</v>
      </c>
      <c r="M96" s="81" t="s">
        <v>26</v>
      </c>
      <c r="N96" s="81" t="s">
        <v>27</v>
      </c>
      <c r="O96" s="81" t="s">
        <v>56</v>
      </c>
      <c r="P96" s="79" t="s">
        <v>58</v>
      </c>
    </row>
    <row r="97" spans="1:16" s="43" customFormat="1" ht="36.75" customHeight="1" x14ac:dyDescent="0.2">
      <c r="A97" s="83" t="s">
        <v>194</v>
      </c>
      <c r="B97" s="83" t="s">
        <v>209</v>
      </c>
      <c r="C97" s="81" t="s">
        <v>83</v>
      </c>
      <c r="D97" s="81" t="s">
        <v>83</v>
      </c>
      <c r="E97" s="81" t="s">
        <v>69</v>
      </c>
      <c r="F97" s="81" t="s">
        <v>23</v>
      </c>
      <c r="G97" s="81" t="s">
        <v>73</v>
      </c>
      <c r="H97" s="81" t="s">
        <v>25</v>
      </c>
      <c r="I97" s="82">
        <v>32692268.924411871</v>
      </c>
      <c r="J97" s="82">
        <v>32692268.924411871</v>
      </c>
      <c r="K97" s="81" t="s">
        <v>25</v>
      </c>
      <c r="L97" s="81" t="s">
        <v>25</v>
      </c>
      <c r="M97" s="81" t="s">
        <v>26</v>
      </c>
      <c r="N97" s="81" t="s">
        <v>27</v>
      </c>
      <c r="O97" s="81" t="s">
        <v>56</v>
      </c>
      <c r="P97" s="79" t="s">
        <v>58</v>
      </c>
    </row>
    <row r="98" spans="1:16" s="43" customFormat="1" ht="36.75" customHeight="1" x14ac:dyDescent="0.2">
      <c r="A98" s="83" t="s">
        <v>194</v>
      </c>
      <c r="B98" s="83" t="s">
        <v>210</v>
      </c>
      <c r="C98" s="81" t="s">
        <v>83</v>
      </c>
      <c r="D98" s="81" t="s">
        <v>83</v>
      </c>
      <c r="E98" s="81" t="s">
        <v>69</v>
      </c>
      <c r="F98" s="81" t="s">
        <v>23</v>
      </c>
      <c r="G98" s="81" t="s">
        <v>24</v>
      </c>
      <c r="H98" s="81" t="s">
        <v>25</v>
      </c>
      <c r="I98" s="82">
        <v>11005318</v>
      </c>
      <c r="J98" s="82">
        <v>11005318</v>
      </c>
      <c r="K98" s="81" t="s">
        <v>25</v>
      </c>
      <c r="L98" s="81" t="s">
        <v>25</v>
      </c>
      <c r="M98" s="81" t="s">
        <v>26</v>
      </c>
      <c r="N98" s="81" t="s">
        <v>27</v>
      </c>
      <c r="O98" s="81" t="s">
        <v>56</v>
      </c>
      <c r="P98" s="79" t="s">
        <v>58</v>
      </c>
    </row>
    <row r="99" spans="1:16" s="43" customFormat="1" ht="36.75" customHeight="1" x14ac:dyDescent="0.2">
      <c r="A99" s="81" t="s">
        <v>207</v>
      </c>
      <c r="B99" s="83" t="s">
        <v>211</v>
      </c>
      <c r="C99" s="81" t="s">
        <v>83</v>
      </c>
      <c r="D99" s="81" t="s">
        <v>83</v>
      </c>
      <c r="E99" s="81" t="s">
        <v>69</v>
      </c>
      <c r="F99" s="81" t="s">
        <v>23</v>
      </c>
      <c r="G99" s="81" t="s">
        <v>24</v>
      </c>
      <c r="H99" s="81" t="s">
        <v>25</v>
      </c>
      <c r="I99" s="82">
        <v>27189609.798520762</v>
      </c>
      <c r="J99" s="82">
        <v>27189609.798520762</v>
      </c>
      <c r="K99" s="81" t="s">
        <v>25</v>
      </c>
      <c r="L99" s="81" t="s">
        <v>25</v>
      </c>
      <c r="M99" s="81" t="s">
        <v>26</v>
      </c>
      <c r="N99" s="81" t="s">
        <v>27</v>
      </c>
      <c r="O99" s="81" t="s">
        <v>56</v>
      </c>
      <c r="P99" s="79" t="s">
        <v>58</v>
      </c>
    </row>
    <row r="100" spans="1:16" s="43" customFormat="1" ht="36.75" customHeight="1" x14ac:dyDescent="0.2">
      <c r="A100" s="83" t="s">
        <v>207</v>
      </c>
      <c r="B100" s="83" t="s">
        <v>212</v>
      </c>
      <c r="C100" s="81" t="s">
        <v>83</v>
      </c>
      <c r="D100" s="81" t="s">
        <v>83</v>
      </c>
      <c r="E100" s="81" t="s">
        <v>69</v>
      </c>
      <c r="F100" s="81" t="s">
        <v>23</v>
      </c>
      <c r="G100" s="81" t="s">
        <v>41</v>
      </c>
      <c r="H100" s="81" t="s">
        <v>25</v>
      </c>
      <c r="I100" s="82">
        <v>11976376</v>
      </c>
      <c r="J100" s="82">
        <v>11976376</v>
      </c>
      <c r="K100" s="81" t="s">
        <v>25</v>
      </c>
      <c r="L100" s="81" t="s">
        <v>25</v>
      </c>
      <c r="M100" s="81" t="s">
        <v>26</v>
      </c>
      <c r="N100" s="81" t="s">
        <v>27</v>
      </c>
      <c r="O100" s="81" t="s">
        <v>56</v>
      </c>
      <c r="P100" s="79" t="s">
        <v>58</v>
      </c>
    </row>
    <row r="101" spans="1:16" s="43" customFormat="1" ht="36.75" customHeight="1" x14ac:dyDescent="0.2">
      <c r="A101" s="83" t="s">
        <v>199</v>
      </c>
      <c r="B101" s="83" t="s">
        <v>213</v>
      </c>
      <c r="C101" s="81" t="s">
        <v>83</v>
      </c>
      <c r="D101" s="81" t="s">
        <v>83</v>
      </c>
      <c r="E101" s="81" t="s">
        <v>69</v>
      </c>
      <c r="F101" s="81" t="s">
        <v>23</v>
      </c>
      <c r="G101" s="81" t="s">
        <v>73</v>
      </c>
      <c r="H101" s="81" t="s">
        <v>25</v>
      </c>
      <c r="I101" s="82">
        <v>35929127.233759582</v>
      </c>
      <c r="J101" s="82">
        <v>35929127.233759582</v>
      </c>
      <c r="K101" s="81" t="s">
        <v>25</v>
      </c>
      <c r="L101" s="81" t="s">
        <v>25</v>
      </c>
      <c r="M101" s="81" t="s">
        <v>26</v>
      </c>
      <c r="N101" s="81" t="s">
        <v>27</v>
      </c>
      <c r="O101" s="81" t="s">
        <v>56</v>
      </c>
      <c r="P101" s="79" t="s">
        <v>58</v>
      </c>
    </row>
    <row r="102" spans="1:16" s="43" customFormat="1" ht="36.75" customHeight="1" x14ac:dyDescent="0.2">
      <c r="A102" s="83" t="s">
        <v>207</v>
      </c>
      <c r="B102" s="83" t="s">
        <v>214</v>
      </c>
      <c r="C102" s="81" t="s">
        <v>83</v>
      </c>
      <c r="D102" s="81" t="s">
        <v>83</v>
      </c>
      <c r="E102" s="81" t="s">
        <v>69</v>
      </c>
      <c r="F102" s="81" t="s">
        <v>23</v>
      </c>
      <c r="G102" s="81" t="s">
        <v>73</v>
      </c>
      <c r="H102" s="81" t="s">
        <v>25</v>
      </c>
      <c r="I102" s="82">
        <v>35281756</v>
      </c>
      <c r="J102" s="82">
        <v>35281756</v>
      </c>
      <c r="K102" s="81" t="s">
        <v>25</v>
      </c>
      <c r="L102" s="81" t="s">
        <v>25</v>
      </c>
      <c r="M102" s="81" t="s">
        <v>26</v>
      </c>
      <c r="N102" s="81" t="s">
        <v>27</v>
      </c>
      <c r="O102" s="81" t="s">
        <v>56</v>
      </c>
      <c r="P102" s="79" t="s">
        <v>58</v>
      </c>
    </row>
    <row r="103" spans="1:16" s="43" customFormat="1" ht="36.75" customHeight="1" x14ac:dyDescent="0.2">
      <c r="A103" s="83" t="s">
        <v>215</v>
      </c>
      <c r="B103" s="83" t="s">
        <v>216</v>
      </c>
      <c r="C103" s="81" t="s">
        <v>83</v>
      </c>
      <c r="D103" s="81" t="s">
        <v>83</v>
      </c>
      <c r="E103" s="81" t="s">
        <v>69</v>
      </c>
      <c r="F103" s="81" t="s">
        <v>23</v>
      </c>
      <c r="G103" s="81" t="s">
        <v>73</v>
      </c>
      <c r="H103" s="81" t="s">
        <v>25</v>
      </c>
      <c r="I103" s="82">
        <v>38518614</v>
      </c>
      <c r="J103" s="82">
        <v>38518614</v>
      </c>
      <c r="K103" s="81" t="s">
        <v>25</v>
      </c>
      <c r="L103" s="81" t="s">
        <v>25</v>
      </c>
      <c r="M103" s="81" t="s">
        <v>26</v>
      </c>
      <c r="N103" s="81" t="s">
        <v>27</v>
      </c>
      <c r="O103" s="81" t="s">
        <v>56</v>
      </c>
      <c r="P103" s="79" t="s">
        <v>58</v>
      </c>
    </row>
    <row r="104" spans="1:16" s="43" customFormat="1" ht="36.75" customHeight="1" x14ac:dyDescent="0.2">
      <c r="A104" s="83" t="s">
        <v>207</v>
      </c>
      <c r="B104" s="83" t="s">
        <v>217</v>
      </c>
      <c r="C104" s="81" t="s">
        <v>83</v>
      </c>
      <c r="D104" s="81" t="s">
        <v>83</v>
      </c>
      <c r="E104" s="81" t="s">
        <v>69</v>
      </c>
      <c r="F104" s="81" t="s">
        <v>23</v>
      </c>
      <c r="G104" s="81" t="s">
        <v>73</v>
      </c>
      <c r="H104" s="81" t="s">
        <v>25</v>
      </c>
      <c r="I104" s="82">
        <v>44021273.007128857</v>
      </c>
      <c r="J104" s="82">
        <v>44021273.007128857</v>
      </c>
      <c r="K104" s="81" t="s">
        <v>25</v>
      </c>
      <c r="L104" s="81" t="s">
        <v>25</v>
      </c>
      <c r="M104" s="81" t="s">
        <v>26</v>
      </c>
      <c r="N104" s="81" t="s">
        <v>27</v>
      </c>
      <c r="O104" s="81" t="s">
        <v>56</v>
      </c>
      <c r="P104" s="79" t="s">
        <v>58</v>
      </c>
    </row>
    <row r="105" spans="1:16" s="43" customFormat="1" ht="36.75" customHeight="1" x14ac:dyDescent="0.2">
      <c r="A105" s="83" t="s">
        <v>207</v>
      </c>
      <c r="B105" s="83" t="s">
        <v>218</v>
      </c>
      <c r="C105" s="81" t="s">
        <v>79</v>
      </c>
      <c r="D105" s="81" t="s">
        <v>83</v>
      </c>
      <c r="E105" s="81" t="s">
        <v>69</v>
      </c>
      <c r="F105" s="81" t="s">
        <v>23</v>
      </c>
      <c r="G105" s="81" t="s">
        <v>73</v>
      </c>
      <c r="H105" s="81" t="s">
        <v>25</v>
      </c>
      <c r="I105" s="82">
        <v>37871242.219368204</v>
      </c>
      <c r="J105" s="82">
        <v>37871242.219368204</v>
      </c>
      <c r="K105" s="81" t="s">
        <v>25</v>
      </c>
      <c r="L105" s="81" t="s">
        <v>25</v>
      </c>
      <c r="M105" s="81" t="s">
        <v>26</v>
      </c>
      <c r="N105" s="81" t="s">
        <v>27</v>
      </c>
      <c r="O105" s="81" t="s">
        <v>56</v>
      </c>
      <c r="P105" s="79" t="s">
        <v>58</v>
      </c>
    </row>
    <row r="106" spans="1:16" s="43" customFormat="1" ht="36.75" customHeight="1" x14ac:dyDescent="0.2">
      <c r="A106" s="83" t="s">
        <v>207</v>
      </c>
      <c r="B106" s="83" t="s">
        <v>219</v>
      </c>
      <c r="C106" s="81" t="s">
        <v>83</v>
      </c>
      <c r="D106" s="81" t="s">
        <v>83</v>
      </c>
      <c r="E106" s="81" t="s">
        <v>69</v>
      </c>
      <c r="F106" s="81" t="s">
        <v>23</v>
      </c>
      <c r="G106" s="81" t="s">
        <v>24</v>
      </c>
      <c r="H106" s="81" t="s">
        <v>25</v>
      </c>
      <c r="I106" s="82">
        <v>21363265</v>
      </c>
      <c r="J106" s="82">
        <v>21363265</v>
      </c>
      <c r="K106" s="81" t="s">
        <v>25</v>
      </c>
      <c r="L106" s="81" t="s">
        <v>25</v>
      </c>
      <c r="M106" s="81" t="s">
        <v>26</v>
      </c>
      <c r="N106" s="81" t="s">
        <v>27</v>
      </c>
      <c r="O106" s="81" t="s">
        <v>56</v>
      </c>
      <c r="P106" s="79" t="s">
        <v>58</v>
      </c>
    </row>
    <row r="107" spans="1:16" s="43" customFormat="1" ht="36.75" customHeight="1" x14ac:dyDescent="0.2">
      <c r="A107" s="83" t="s">
        <v>207</v>
      </c>
      <c r="B107" s="83" t="s">
        <v>220</v>
      </c>
      <c r="C107" s="81" t="s">
        <v>83</v>
      </c>
      <c r="D107" s="81" t="s">
        <v>83</v>
      </c>
      <c r="E107" s="81" t="s">
        <v>69</v>
      </c>
      <c r="F107" s="81" t="s">
        <v>23</v>
      </c>
      <c r="G107" s="81" t="s">
        <v>41</v>
      </c>
      <c r="H107" s="81" t="s">
        <v>25</v>
      </c>
      <c r="I107" s="82">
        <v>31721211.431607556</v>
      </c>
      <c r="J107" s="82">
        <v>31721211.431607556</v>
      </c>
      <c r="K107" s="81" t="s">
        <v>25</v>
      </c>
      <c r="L107" s="81" t="s">
        <v>25</v>
      </c>
      <c r="M107" s="81" t="s">
        <v>26</v>
      </c>
      <c r="N107" s="81" t="s">
        <v>27</v>
      </c>
      <c r="O107" s="81" t="s">
        <v>56</v>
      </c>
      <c r="P107" s="79" t="s">
        <v>58</v>
      </c>
    </row>
    <row r="108" spans="1:16" s="43" customFormat="1" ht="36.75" customHeight="1" x14ac:dyDescent="0.2">
      <c r="A108" s="83" t="s">
        <v>207</v>
      </c>
      <c r="B108" s="83" t="s">
        <v>221</v>
      </c>
      <c r="C108" s="81" t="s">
        <v>83</v>
      </c>
      <c r="D108" s="81" t="s">
        <v>83</v>
      </c>
      <c r="E108" s="81" t="s">
        <v>69</v>
      </c>
      <c r="F108" s="81" t="s">
        <v>23</v>
      </c>
      <c r="G108" s="81" t="s">
        <v>73</v>
      </c>
      <c r="H108" s="81" t="s">
        <v>25</v>
      </c>
      <c r="I108" s="82">
        <v>35929127.233759582</v>
      </c>
      <c r="J108" s="82">
        <v>35929127.233759582</v>
      </c>
      <c r="K108" s="81" t="s">
        <v>25</v>
      </c>
      <c r="L108" s="81" t="s">
        <v>25</v>
      </c>
      <c r="M108" s="81" t="s">
        <v>26</v>
      </c>
      <c r="N108" s="81" t="s">
        <v>27</v>
      </c>
      <c r="O108" s="81" t="s">
        <v>56</v>
      </c>
      <c r="P108" s="79" t="s">
        <v>58</v>
      </c>
    </row>
    <row r="109" spans="1:16" s="43" customFormat="1" ht="36.75" customHeight="1" x14ac:dyDescent="0.2">
      <c r="A109" s="83" t="s">
        <v>207</v>
      </c>
      <c r="B109" s="83" t="s">
        <v>222</v>
      </c>
      <c r="C109" s="81" t="s">
        <v>83</v>
      </c>
      <c r="D109" s="81" t="s">
        <v>83</v>
      </c>
      <c r="E109" s="81" t="s">
        <v>69</v>
      </c>
      <c r="F109" s="81" t="s">
        <v>23</v>
      </c>
      <c r="G109" s="81" t="s">
        <v>24</v>
      </c>
      <c r="H109" s="81" t="s">
        <v>25</v>
      </c>
      <c r="I109" s="82">
        <v>13918491</v>
      </c>
      <c r="J109" s="82">
        <v>13918491</v>
      </c>
      <c r="K109" s="81" t="s">
        <v>25</v>
      </c>
      <c r="L109" s="81" t="s">
        <v>25</v>
      </c>
      <c r="M109" s="81" t="s">
        <v>26</v>
      </c>
      <c r="N109" s="81" t="s">
        <v>27</v>
      </c>
      <c r="O109" s="81" t="s">
        <v>56</v>
      </c>
      <c r="P109" s="79" t="s">
        <v>58</v>
      </c>
    </row>
    <row r="110" spans="1:16" s="43" customFormat="1" ht="36.75" customHeight="1" x14ac:dyDescent="0.2">
      <c r="A110" s="83" t="s">
        <v>207</v>
      </c>
      <c r="B110" s="83" t="s">
        <v>223</v>
      </c>
      <c r="C110" s="81" t="s">
        <v>83</v>
      </c>
      <c r="D110" s="81" t="s">
        <v>83</v>
      </c>
      <c r="E110" s="81" t="s">
        <v>69</v>
      </c>
      <c r="F110" s="81" t="s">
        <v>23</v>
      </c>
      <c r="G110" s="81" t="s">
        <v>41</v>
      </c>
      <c r="H110" s="81" t="s">
        <v>25</v>
      </c>
      <c r="I110" s="82">
        <v>66355595.341628052</v>
      </c>
      <c r="J110" s="82">
        <v>66355595.341628052</v>
      </c>
      <c r="K110" s="81" t="s">
        <v>25</v>
      </c>
      <c r="L110" s="81" t="s">
        <v>25</v>
      </c>
      <c r="M110" s="81" t="s">
        <v>26</v>
      </c>
      <c r="N110" s="81" t="s">
        <v>27</v>
      </c>
      <c r="O110" s="81" t="s">
        <v>56</v>
      </c>
      <c r="P110" s="79" t="s">
        <v>58</v>
      </c>
    </row>
    <row r="111" spans="1:16" s="43" customFormat="1" ht="36.75" customHeight="1" x14ac:dyDescent="0.2">
      <c r="A111" s="83" t="s">
        <v>207</v>
      </c>
      <c r="B111" s="83" t="s">
        <v>224</v>
      </c>
      <c r="C111" s="81" t="s">
        <v>83</v>
      </c>
      <c r="D111" s="81" t="s">
        <v>83</v>
      </c>
      <c r="E111" s="81" t="s">
        <v>69</v>
      </c>
      <c r="F111" s="81" t="s">
        <v>23</v>
      </c>
      <c r="G111" s="81" t="s">
        <v>73</v>
      </c>
      <c r="H111" s="81" t="s">
        <v>25</v>
      </c>
      <c r="I111" s="82">
        <v>34634383.910020493</v>
      </c>
      <c r="J111" s="82">
        <v>34634383.910020493</v>
      </c>
      <c r="K111" s="81" t="s">
        <v>25</v>
      </c>
      <c r="L111" s="81" t="s">
        <v>25</v>
      </c>
      <c r="M111" s="81" t="s">
        <v>26</v>
      </c>
      <c r="N111" s="81" t="s">
        <v>27</v>
      </c>
      <c r="O111" s="81" t="s">
        <v>56</v>
      </c>
      <c r="P111" s="79" t="s">
        <v>58</v>
      </c>
    </row>
    <row r="112" spans="1:16" s="43" customFormat="1" ht="36.75" customHeight="1" x14ac:dyDescent="0.2">
      <c r="A112" s="83" t="s">
        <v>207</v>
      </c>
      <c r="B112" s="83" t="s">
        <v>225</v>
      </c>
      <c r="C112" s="81" t="s">
        <v>37</v>
      </c>
      <c r="D112" s="81" t="s">
        <v>79</v>
      </c>
      <c r="E112" s="81" t="s">
        <v>117</v>
      </c>
      <c r="F112" s="81" t="s">
        <v>23</v>
      </c>
      <c r="G112" s="81" t="s">
        <v>73</v>
      </c>
      <c r="H112" s="81" t="s">
        <v>25</v>
      </c>
      <c r="I112" s="82">
        <v>46287074</v>
      </c>
      <c r="J112" s="82">
        <v>46287074</v>
      </c>
      <c r="K112" s="81" t="s">
        <v>25</v>
      </c>
      <c r="L112" s="81" t="s">
        <v>25</v>
      </c>
      <c r="M112" s="81" t="s">
        <v>26</v>
      </c>
      <c r="N112" s="81" t="s">
        <v>27</v>
      </c>
      <c r="O112" s="81" t="s">
        <v>56</v>
      </c>
      <c r="P112" s="79" t="s">
        <v>58</v>
      </c>
    </row>
    <row r="113" spans="1:17" s="43" customFormat="1" ht="36.75" customHeight="1" x14ac:dyDescent="0.2">
      <c r="A113" s="83" t="s">
        <v>207</v>
      </c>
      <c r="B113" s="83" t="s">
        <v>226</v>
      </c>
      <c r="C113" s="81" t="s">
        <v>83</v>
      </c>
      <c r="D113" s="81" t="s">
        <v>83</v>
      </c>
      <c r="E113" s="81" t="s">
        <v>69</v>
      </c>
      <c r="F113" s="81" t="s">
        <v>23</v>
      </c>
      <c r="G113" s="81" t="s">
        <v>73</v>
      </c>
      <c r="H113" s="81" t="s">
        <v>25</v>
      </c>
      <c r="I113" s="82">
        <v>62147680</v>
      </c>
      <c r="J113" s="82">
        <v>62147680</v>
      </c>
      <c r="K113" s="81" t="s">
        <v>25</v>
      </c>
      <c r="L113" s="81" t="s">
        <v>25</v>
      </c>
      <c r="M113" s="81" t="s">
        <v>26</v>
      </c>
      <c r="N113" s="81" t="s">
        <v>27</v>
      </c>
      <c r="O113" s="81" t="s">
        <v>56</v>
      </c>
      <c r="P113" s="79" t="s">
        <v>58</v>
      </c>
    </row>
    <row r="114" spans="1:17" s="43" customFormat="1" ht="36.75" customHeight="1" x14ac:dyDescent="0.2">
      <c r="A114" s="83" t="s">
        <v>207</v>
      </c>
      <c r="B114" s="83" t="s">
        <v>227</v>
      </c>
      <c r="C114" s="81" t="s">
        <v>83</v>
      </c>
      <c r="D114" s="81" t="s">
        <v>83</v>
      </c>
      <c r="E114" s="81" t="s">
        <v>69</v>
      </c>
      <c r="F114" s="81" t="s">
        <v>23</v>
      </c>
      <c r="G114" s="81" t="s">
        <v>24</v>
      </c>
      <c r="H114" s="81" t="s">
        <v>25</v>
      </c>
      <c r="I114" s="82">
        <v>9386889.0971083585</v>
      </c>
      <c r="J114" s="82">
        <v>9386889.0971083585</v>
      </c>
      <c r="K114" s="81" t="s">
        <v>25</v>
      </c>
      <c r="L114" s="81" t="s">
        <v>25</v>
      </c>
      <c r="M114" s="81" t="s">
        <v>26</v>
      </c>
      <c r="N114" s="81" t="s">
        <v>27</v>
      </c>
      <c r="O114" s="81" t="s">
        <v>56</v>
      </c>
      <c r="P114" s="79" t="s">
        <v>58</v>
      </c>
    </row>
    <row r="115" spans="1:17" s="43" customFormat="1" ht="36.75" customHeight="1" x14ac:dyDescent="0.2">
      <c r="A115" s="83" t="s">
        <v>207</v>
      </c>
      <c r="B115" s="83" t="s">
        <v>228</v>
      </c>
      <c r="C115" s="81" t="s">
        <v>83</v>
      </c>
      <c r="D115" s="81" t="s">
        <v>83</v>
      </c>
      <c r="E115" s="81" t="s">
        <v>69</v>
      </c>
      <c r="F115" s="81" t="s">
        <v>23</v>
      </c>
      <c r="G115" s="81" t="s">
        <v>24</v>
      </c>
      <c r="H115" s="81" t="s">
        <v>25</v>
      </c>
      <c r="I115" s="82">
        <v>10681632</v>
      </c>
      <c r="J115" s="82">
        <v>10681632</v>
      </c>
      <c r="K115" s="81" t="s">
        <v>25</v>
      </c>
      <c r="L115" s="81" t="s">
        <v>25</v>
      </c>
      <c r="M115" s="81" t="s">
        <v>26</v>
      </c>
      <c r="N115" s="81" t="s">
        <v>27</v>
      </c>
      <c r="O115" s="81" t="s">
        <v>56</v>
      </c>
      <c r="P115" s="79" t="s">
        <v>58</v>
      </c>
    </row>
    <row r="116" spans="1:17" s="43" customFormat="1" ht="36.75" customHeight="1" x14ac:dyDescent="0.2">
      <c r="A116" s="81"/>
      <c r="B116" s="81"/>
      <c r="C116" s="81"/>
      <c r="D116" s="81"/>
      <c r="E116" s="81"/>
      <c r="F116" s="81"/>
      <c r="G116" s="81"/>
      <c r="H116" s="81"/>
      <c r="I116" s="82"/>
      <c r="J116" s="82"/>
      <c r="K116" s="81"/>
      <c r="L116" s="81"/>
      <c r="M116" s="81"/>
      <c r="N116" s="81"/>
      <c r="O116" s="81"/>
      <c r="P116" s="79"/>
    </row>
    <row r="117" spans="1:17" s="43" customFormat="1" ht="36.75" customHeight="1" x14ac:dyDescent="0.2">
      <c r="A117" s="81" t="s">
        <v>263</v>
      </c>
      <c r="B117" s="83" t="s">
        <v>264</v>
      </c>
      <c r="C117" s="81" t="s">
        <v>23</v>
      </c>
      <c r="D117" s="81" t="s">
        <v>23</v>
      </c>
      <c r="E117" s="81" t="s">
        <v>40</v>
      </c>
      <c r="F117" s="81" t="s">
        <v>23</v>
      </c>
      <c r="G117" s="81" t="s">
        <v>41</v>
      </c>
      <c r="H117" s="81" t="s">
        <v>23</v>
      </c>
      <c r="I117" s="82">
        <v>58300000</v>
      </c>
      <c r="J117" s="82">
        <v>58300000</v>
      </c>
      <c r="K117" s="81" t="s">
        <v>25</v>
      </c>
      <c r="L117" s="81" t="s">
        <v>25</v>
      </c>
      <c r="M117" s="81" t="s">
        <v>26</v>
      </c>
      <c r="N117" s="81" t="s">
        <v>27</v>
      </c>
      <c r="O117" s="81" t="s">
        <v>56</v>
      </c>
      <c r="P117" s="79" t="s">
        <v>58</v>
      </c>
    </row>
    <row r="118" spans="1:17" s="43" customFormat="1" ht="36.75" customHeight="1" x14ac:dyDescent="0.2">
      <c r="A118" s="81" t="s">
        <v>232</v>
      </c>
      <c r="B118" s="83" t="s">
        <v>233</v>
      </c>
      <c r="C118" s="81" t="s">
        <v>23</v>
      </c>
      <c r="D118" s="81" t="s">
        <v>23</v>
      </c>
      <c r="E118" s="81" t="s">
        <v>40</v>
      </c>
      <c r="F118" s="81" t="s">
        <v>23</v>
      </c>
      <c r="G118" s="81" t="s">
        <v>41</v>
      </c>
      <c r="H118" s="81" t="s">
        <v>23</v>
      </c>
      <c r="I118" s="82">
        <v>45100000</v>
      </c>
      <c r="J118" s="82">
        <v>45100000</v>
      </c>
      <c r="K118" s="81" t="s">
        <v>25</v>
      </c>
      <c r="L118" s="81" t="s">
        <v>25</v>
      </c>
      <c r="M118" s="81" t="s">
        <v>26</v>
      </c>
      <c r="N118" s="81" t="s">
        <v>27</v>
      </c>
      <c r="O118" s="81" t="s">
        <v>56</v>
      </c>
      <c r="P118" s="79" t="s">
        <v>58</v>
      </c>
    </row>
    <row r="119" spans="1:17" s="43" customFormat="1" ht="36.75" customHeight="1" x14ac:dyDescent="0.2">
      <c r="A119" s="83" t="s">
        <v>301</v>
      </c>
      <c r="B119" s="81" t="s">
        <v>234</v>
      </c>
      <c r="C119" s="81" t="s">
        <v>79</v>
      </c>
      <c r="D119" s="81" t="s">
        <v>83</v>
      </c>
      <c r="E119" s="81" t="s">
        <v>52</v>
      </c>
      <c r="F119" s="81" t="s">
        <v>23</v>
      </c>
      <c r="G119" s="81" t="s">
        <v>24</v>
      </c>
      <c r="H119" s="81" t="s">
        <v>23</v>
      </c>
      <c r="I119" s="82">
        <v>30000000</v>
      </c>
      <c r="J119" s="82">
        <v>30000000</v>
      </c>
      <c r="K119" s="81" t="s">
        <v>25</v>
      </c>
      <c r="L119" s="81" t="s">
        <v>25</v>
      </c>
      <c r="M119" s="81" t="s">
        <v>26</v>
      </c>
      <c r="N119" s="81" t="s">
        <v>27</v>
      </c>
      <c r="O119" s="81" t="s">
        <v>56</v>
      </c>
      <c r="P119" s="79" t="s">
        <v>58</v>
      </c>
    </row>
    <row r="120" spans="1:17" s="43" customFormat="1" ht="36.75" customHeight="1" x14ac:dyDescent="0.2">
      <c r="A120" s="81" t="s">
        <v>235</v>
      </c>
      <c r="B120" s="81" t="s">
        <v>236</v>
      </c>
      <c r="C120" s="81" t="s">
        <v>22</v>
      </c>
      <c r="D120" s="81" t="s">
        <v>22</v>
      </c>
      <c r="E120" s="81" t="s">
        <v>52</v>
      </c>
      <c r="F120" s="81" t="s">
        <v>23</v>
      </c>
      <c r="G120" s="81" t="s">
        <v>73</v>
      </c>
      <c r="H120" s="81" t="s">
        <v>25</v>
      </c>
      <c r="I120" s="82">
        <v>100000000</v>
      </c>
      <c r="J120" s="82">
        <v>100000000</v>
      </c>
      <c r="K120" s="81" t="s">
        <v>25</v>
      </c>
      <c r="L120" s="81" t="s">
        <v>25</v>
      </c>
      <c r="M120" s="81" t="s">
        <v>26</v>
      </c>
      <c r="N120" s="81" t="s">
        <v>27</v>
      </c>
      <c r="O120" s="81" t="s">
        <v>56</v>
      </c>
      <c r="P120" s="79" t="s">
        <v>58</v>
      </c>
    </row>
    <row r="121" spans="1:17" s="43" customFormat="1" ht="36.75" customHeight="1" x14ac:dyDescent="0.2">
      <c r="A121" s="81" t="s">
        <v>237</v>
      </c>
      <c r="B121" s="81" t="s">
        <v>238</v>
      </c>
      <c r="C121" s="81" t="s">
        <v>37</v>
      </c>
      <c r="D121" s="81" t="s">
        <v>37</v>
      </c>
      <c r="E121" s="81" t="s">
        <v>37</v>
      </c>
      <c r="F121" s="81" t="s">
        <v>23</v>
      </c>
      <c r="G121" s="81" t="s">
        <v>24</v>
      </c>
      <c r="H121" s="81" t="s">
        <v>25</v>
      </c>
      <c r="I121" s="82">
        <v>15000000</v>
      </c>
      <c r="J121" s="82">
        <v>15000000</v>
      </c>
      <c r="K121" s="81" t="s">
        <v>25</v>
      </c>
      <c r="L121" s="81" t="s">
        <v>25</v>
      </c>
      <c r="M121" s="81" t="s">
        <v>26</v>
      </c>
      <c r="N121" s="81" t="s">
        <v>27</v>
      </c>
      <c r="O121" s="81" t="s">
        <v>28</v>
      </c>
      <c r="P121" s="79" t="s">
        <v>30</v>
      </c>
    </row>
    <row r="122" spans="1:17" s="43" customFormat="1" ht="36.75" customHeight="1" x14ac:dyDescent="0.2">
      <c r="A122" s="81" t="s">
        <v>284</v>
      </c>
      <c r="B122" s="81" t="s">
        <v>105</v>
      </c>
      <c r="C122" s="81" t="s">
        <v>79</v>
      </c>
      <c r="D122" s="81" t="s">
        <v>22</v>
      </c>
      <c r="E122" s="81" t="s">
        <v>23</v>
      </c>
      <c r="F122" s="81" t="s">
        <v>285</v>
      </c>
      <c r="G122" s="81" t="s">
        <v>73</v>
      </c>
      <c r="H122" s="81" t="s">
        <v>23</v>
      </c>
      <c r="I122" s="82">
        <v>171000000</v>
      </c>
      <c r="J122" s="82">
        <v>171000000</v>
      </c>
      <c r="K122" s="81" t="s">
        <v>25</v>
      </c>
      <c r="L122" s="81" t="s">
        <v>25</v>
      </c>
      <c r="M122" s="81" t="s">
        <v>26</v>
      </c>
      <c r="N122" s="81" t="s">
        <v>27</v>
      </c>
      <c r="O122" s="81" t="s">
        <v>28</v>
      </c>
      <c r="P122" s="79" t="s">
        <v>30</v>
      </c>
    </row>
    <row r="123" spans="1:17" s="43" customFormat="1" ht="36.75" customHeight="1" x14ac:dyDescent="0.2">
      <c r="A123" s="81" t="s">
        <v>284</v>
      </c>
      <c r="B123" s="81" t="s">
        <v>286</v>
      </c>
      <c r="C123" s="81" t="s">
        <v>37</v>
      </c>
      <c r="D123" s="81" t="s">
        <v>79</v>
      </c>
      <c r="E123" s="81" t="s">
        <v>23</v>
      </c>
      <c r="F123" s="81" t="s">
        <v>285</v>
      </c>
      <c r="G123" s="81" t="s">
        <v>73</v>
      </c>
      <c r="H123" s="81" t="s">
        <v>23</v>
      </c>
      <c r="I123" s="82">
        <v>276404411</v>
      </c>
      <c r="J123" s="82">
        <v>276404411</v>
      </c>
      <c r="K123" s="81" t="s">
        <v>25</v>
      </c>
      <c r="L123" s="81" t="s">
        <v>25</v>
      </c>
      <c r="M123" s="81" t="s">
        <v>26</v>
      </c>
      <c r="N123" s="81" t="s">
        <v>27</v>
      </c>
      <c r="O123" s="81" t="s">
        <v>28</v>
      </c>
      <c r="P123" s="79" t="s">
        <v>30</v>
      </c>
    </row>
    <row r="124" spans="1:17" s="43" customFormat="1" ht="36.75" customHeight="1" x14ac:dyDescent="0.2">
      <c r="A124" s="81" t="s">
        <v>284</v>
      </c>
      <c r="B124" s="81" t="s">
        <v>287</v>
      </c>
      <c r="C124" s="81" t="s">
        <v>83</v>
      </c>
      <c r="D124" s="81" t="s">
        <v>22</v>
      </c>
      <c r="E124" s="81" t="s">
        <v>23</v>
      </c>
      <c r="F124" s="81" t="s">
        <v>285</v>
      </c>
      <c r="G124" s="81" t="s">
        <v>73</v>
      </c>
      <c r="H124" s="81" t="s">
        <v>23</v>
      </c>
      <c r="I124" s="82">
        <v>253679893</v>
      </c>
      <c r="J124" s="82">
        <v>253679893</v>
      </c>
      <c r="K124" s="81" t="s">
        <v>25</v>
      </c>
      <c r="L124" s="81" t="s">
        <v>25</v>
      </c>
      <c r="M124" s="81" t="s">
        <v>26</v>
      </c>
      <c r="N124" s="81" t="s">
        <v>27</v>
      </c>
      <c r="O124" s="81" t="s">
        <v>28</v>
      </c>
      <c r="P124" s="79" t="s">
        <v>30</v>
      </c>
    </row>
    <row r="125" spans="1:17" s="43" customFormat="1" ht="36.75" customHeight="1" x14ac:dyDescent="0.2">
      <c r="A125" s="81">
        <v>43211714</v>
      </c>
      <c r="B125" s="81" t="s">
        <v>307</v>
      </c>
      <c r="C125" s="81" t="s">
        <v>22</v>
      </c>
      <c r="D125" s="81" t="s">
        <v>22</v>
      </c>
      <c r="E125" s="81">
        <v>1</v>
      </c>
      <c r="F125" s="81">
        <v>1</v>
      </c>
      <c r="G125" s="81" t="s">
        <v>24</v>
      </c>
      <c r="H125" s="81">
        <v>1</v>
      </c>
      <c r="I125" s="82">
        <v>6500000</v>
      </c>
      <c r="J125" s="82">
        <v>6500000</v>
      </c>
      <c r="K125" s="81">
        <v>0</v>
      </c>
      <c r="L125" s="81">
        <v>0</v>
      </c>
      <c r="M125" s="81" t="s">
        <v>26</v>
      </c>
      <c r="N125" s="81" t="s">
        <v>27</v>
      </c>
      <c r="O125" s="81" t="s">
        <v>28</v>
      </c>
      <c r="P125" s="79" t="s">
        <v>30</v>
      </c>
    </row>
    <row r="126" spans="1:17" s="43" customFormat="1" ht="36.75" customHeight="1" x14ac:dyDescent="0.2">
      <c r="A126" s="81" t="s">
        <v>292</v>
      </c>
      <c r="B126" s="83" t="s">
        <v>293</v>
      </c>
      <c r="C126" s="81">
        <v>7</v>
      </c>
      <c r="D126" s="81">
        <v>8</v>
      </c>
      <c r="E126" s="81" t="s">
        <v>69</v>
      </c>
      <c r="F126" s="81">
        <v>1</v>
      </c>
      <c r="G126" s="81" t="s">
        <v>24</v>
      </c>
      <c r="H126" s="81">
        <v>1</v>
      </c>
      <c r="I126" s="82">
        <v>1000000</v>
      </c>
      <c r="J126" s="82">
        <v>1000000</v>
      </c>
      <c r="K126" s="81">
        <v>0</v>
      </c>
      <c r="L126" s="81">
        <v>0</v>
      </c>
      <c r="M126" s="81" t="s">
        <v>26</v>
      </c>
      <c r="N126" s="81" t="s">
        <v>27</v>
      </c>
      <c r="O126" s="81" t="s">
        <v>28</v>
      </c>
      <c r="P126" s="79" t="s">
        <v>30</v>
      </c>
    </row>
    <row r="127" spans="1:17" s="43" customFormat="1" ht="36.75" customHeight="1" x14ac:dyDescent="0.2">
      <c r="A127" s="81" t="s">
        <v>296</v>
      </c>
      <c r="B127" s="83" t="s">
        <v>302</v>
      </c>
      <c r="C127" s="81" t="s">
        <v>83</v>
      </c>
      <c r="D127" s="81" t="s">
        <v>22</v>
      </c>
      <c r="E127" s="81" t="s">
        <v>69</v>
      </c>
      <c r="F127" s="81" t="s">
        <v>23</v>
      </c>
      <c r="G127" s="81" t="s">
        <v>70</v>
      </c>
      <c r="H127" s="81" t="s">
        <v>23</v>
      </c>
      <c r="I127" s="82">
        <v>36158150</v>
      </c>
      <c r="J127" s="82">
        <f>+I127</f>
        <v>36158150</v>
      </c>
      <c r="K127" s="81" t="s">
        <v>25</v>
      </c>
      <c r="L127" s="81" t="s">
        <v>25</v>
      </c>
      <c r="M127" s="81" t="s">
        <v>26</v>
      </c>
      <c r="N127" s="81" t="s">
        <v>27</v>
      </c>
      <c r="O127" s="81" t="s">
        <v>56</v>
      </c>
      <c r="P127" s="79" t="s">
        <v>58</v>
      </c>
    </row>
    <row r="128" spans="1:17" s="44" customFormat="1" ht="36.75" customHeight="1" x14ac:dyDescent="0.2">
      <c r="A128" s="81" t="s">
        <v>141</v>
      </c>
      <c r="B128" s="83" t="s">
        <v>298</v>
      </c>
      <c r="C128" s="81" t="s">
        <v>79</v>
      </c>
      <c r="D128" s="81" t="s">
        <v>83</v>
      </c>
      <c r="E128" s="81" t="s">
        <v>69</v>
      </c>
      <c r="F128" s="81" t="s">
        <v>23</v>
      </c>
      <c r="G128" s="81" t="s">
        <v>41</v>
      </c>
      <c r="H128" s="81" t="s">
        <v>23</v>
      </c>
      <c r="I128" s="82">
        <v>12571160</v>
      </c>
      <c r="J128" s="82">
        <v>12571160</v>
      </c>
      <c r="K128" s="81" t="s">
        <v>25</v>
      </c>
      <c r="L128" s="81" t="s">
        <v>25</v>
      </c>
      <c r="M128" s="81" t="s">
        <v>26</v>
      </c>
      <c r="N128" s="81" t="s">
        <v>27</v>
      </c>
      <c r="O128" s="81" t="s">
        <v>56</v>
      </c>
      <c r="P128" s="80" t="s">
        <v>58</v>
      </c>
      <c r="Q128" s="43"/>
    </row>
    <row r="129" spans="1:30" s="43" customFormat="1" ht="36.75" customHeight="1" x14ac:dyDescent="0.2">
      <c r="A129" s="83" t="s">
        <v>299</v>
      </c>
      <c r="B129" s="83" t="s">
        <v>300</v>
      </c>
      <c r="C129" s="81" t="s">
        <v>83</v>
      </c>
      <c r="D129" s="81" t="s">
        <v>83</v>
      </c>
      <c r="E129" s="81" t="s">
        <v>69</v>
      </c>
      <c r="F129" s="81" t="s">
        <v>23</v>
      </c>
      <c r="G129" s="81" t="s">
        <v>24</v>
      </c>
      <c r="H129" s="81" t="s">
        <v>23</v>
      </c>
      <c r="I129" s="82">
        <v>4000000</v>
      </c>
      <c r="J129" s="82">
        <v>4000000</v>
      </c>
      <c r="K129" s="81" t="s">
        <v>25</v>
      </c>
      <c r="L129" s="81" t="s">
        <v>25</v>
      </c>
      <c r="M129" s="81" t="s">
        <v>26</v>
      </c>
      <c r="N129" s="81" t="s">
        <v>27</v>
      </c>
      <c r="O129" s="81" t="s">
        <v>28</v>
      </c>
      <c r="P129" s="79" t="s">
        <v>30</v>
      </c>
    </row>
    <row r="130" spans="1:30" s="44" customFormat="1" ht="15" x14ac:dyDescent="0.25">
      <c r="A130" s="41"/>
      <c r="B130" s="41"/>
      <c r="C130" s="41"/>
      <c r="D130" s="41"/>
      <c r="E130" s="41"/>
      <c r="F130" s="41"/>
      <c r="G130" s="41"/>
      <c r="H130" s="41"/>
      <c r="I130" s="42"/>
      <c r="J130" s="42"/>
      <c r="K130" s="41"/>
      <c r="L130" s="41"/>
      <c r="M130" s="41"/>
      <c r="N130" s="41"/>
      <c r="O130" s="41"/>
      <c r="P130" s="41"/>
      <c r="Q130" s="43"/>
    </row>
    <row r="131" spans="1:30" s="44" customFormat="1" ht="15" x14ac:dyDescent="0.25">
      <c r="A131" s="41"/>
      <c r="B131" s="41"/>
      <c r="C131" s="41"/>
      <c r="D131" s="41"/>
      <c r="E131" s="41"/>
      <c r="F131" s="41"/>
      <c r="G131" s="41"/>
      <c r="H131" s="41"/>
      <c r="I131" s="42"/>
      <c r="J131" s="42"/>
      <c r="K131" s="41"/>
      <c r="L131" s="41"/>
      <c r="M131" s="41"/>
      <c r="N131" s="41"/>
      <c r="O131" s="41"/>
      <c r="P131" s="41"/>
      <c r="Q131" s="43"/>
    </row>
    <row r="132" spans="1:30" x14ac:dyDescent="0.2">
      <c r="I132" s="48"/>
      <c r="Q132" s="77"/>
      <c r="R132" s="8"/>
      <c r="S132" s="8"/>
      <c r="T132" s="8"/>
      <c r="U132" s="8"/>
      <c r="V132" s="8"/>
      <c r="W132" s="8"/>
      <c r="X132" s="8"/>
      <c r="Y132" s="8"/>
      <c r="Z132" s="8"/>
      <c r="AA132" s="8"/>
      <c r="AB132" s="8"/>
      <c r="AC132" s="8"/>
      <c r="AD132" s="8"/>
    </row>
    <row r="133" spans="1:30" s="53" customFormat="1" x14ac:dyDescent="0.2">
      <c r="A133" s="51"/>
      <c r="B133" s="51"/>
      <c r="C133" s="51"/>
      <c r="D133" s="51"/>
      <c r="E133" s="51"/>
      <c r="F133" s="51"/>
      <c r="G133" s="51"/>
      <c r="H133" s="51"/>
      <c r="I133" s="52"/>
      <c r="J133" s="52"/>
      <c r="K133" s="51"/>
      <c r="L133" s="51"/>
      <c r="M133" s="51"/>
      <c r="N133" s="51"/>
      <c r="O133" s="51"/>
      <c r="P133" s="51"/>
      <c r="Q133" s="51"/>
    </row>
    <row r="134" spans="1:30" s="53" customFormat="1" x14ac:dyDescent="0.2">
      <c r="A134" s="51"/>
      <c r="B134" s="51"/>
      <c r="C134" s="51"/>
      <c r="D134" s="51"/>
      <c r="E134" s="51"/>
      <c r="F134" s="51"/>
      <c r="G134" s="51"/>
      <c r="H134" s="51"/>
      <c r="I134" s="52"/>
      <c r="J134" s="52"/>
      <c r="K134" s="51"/>
      <c r="L134" s="51"/>
      <c r="M134" s="54"/>
      <c r="N134" s="51"/>
      <c r="O134" s="51"/>
      <c r="P134" s="51"/>
      <c r="Q134" s="51"/>
    </row>
    <row r="135" spans="1:30" s="53" customFormat="1" x14ac:dyDescent="0.2">
      <c r="A135" s="51"/>
      <c r="B135" s="51"/>
      <c r="C135" s="51"/>
      <c r="D135" s="51"/>
      <c r="E135" s="51"/>
      <c r="F135" s="51"/>
      <c r="G135" s="51"/>
      <c r="H135" s="51"/>
      <c r="I135" s="55"/>
      <c r="J135" s="52"/>
      <c r="K135" s="51"/>
      <c r="L135" s="51"/>
      <c r="M135" s="51"/>
      <c r="N135" s="51"/>
      <c r="O135" s="51"/>
      <c r="P135" s="51"/>
      <c r="Q135" s="51"/>
    </row>
    <row r="136" spans="1:30" s="53" customFormat="1" x14ac:dyDescent="0.2">
      <c r="A136" s="51"/>
      <c r="B136" s="51"/>
      <c r="C136" s="51"/>
      <c r="D136" s="51"/>
      <c r="E136" s="51"/>
      <c r="F136" s="51"/>
      <c r="G136" s="51"/>
      <c r="H136" s="51"/>
      <c r="I136" s="55"/>
      <c r="J136" s="55"/>
      <c r="K136" s="51"/>
      <c r="L136" s="51"/>
      <c r="M136" s="54"/>
      <c r="N136" s="51"/>
      <c r="O136" s="51"/>
      <c r="P136" s="51"/>
      <c r="Q136" s="51"/>
    </row>
    <row r="137" spans="1:30" s="53" customFormat="1" x14ac:dyDescent="0.2">
      <c r="A137" s="51"/>
      <c r="B137" s="51"/>
      <c r="C137" s="51"/>
      <c r="D137" s="51"/>
      <c r="E137" s="51"/>
      <c r="F137" s="51"/>
      <c r="G137" s="51"/>
      <c r="H137" s="51"/>
      <c r="I137" s="55"/>
      <c r="J137" s="55"/>
      <c r="K137" s="51"/>
      <c r="L137" s="51"/>
      <c r="M137" s="51"/>
      <c r="N137" s="51"/>
      <c r="O137" s="51"/>
      <c r="P137" s="51"/>
      <c r="Q137" s="51"/>
    </row>
    <row r="138" spans="1:30" s="53" customFormat="1" x14ac:dyDescent="0.2">
      <c r="A138" s="51"/>
      <c r="B138" s="51"/>
      <c r="C138" s="51"/>
      <c r="D138" s="51"/>
      <c r="E138" s="51"/>
      <c r="F138" s="51"/>
      <c r="G138" s="51"/>
      <c r="H138" s="51"/>
      <c r="I138" s="55"/>
      <c r="J138" s="55">
        <v>10525389004</v>
      </c>
      <c r="K138" s="51"/>
      <c r="L138" s="51"/>
      <c r="M138" s="51"/>
      <c r="N138" s="51"/>
      <c r="O138" s="51"/>
      <c r="P138" s="51"/>
      <c r="Q138" s="51"/>
    </row>
    <row r="139" spans="1:30" s="53" customFormat="1" x14ac:dyDescent="0.2">
      <c r="A139" s="51"/>
      <c r="B139" s="51"/>
      <c r="C139" s="51"/>
      <c r="D139" s="51"/>
      <c r="E139" s="51"/>
      <c r="F139" s="51"/>
      <c r="G139" s="51"/>
      <c r="H139" s="51"/>
      <c r="I139" s="55"/>
      <c r="J139" s="52"/>
      <c r="K139" s="51"/>
      <c r="L139" s="51"/>
      <c r="M139" s="51"/>
      <c r="N139" s="51"/>
      <c r="O139" s="51"/>
      <c r="P139" s="51"/>
      <c r="Q139" s="51"/>
    </row>
    <row r="140" spans="1:30" s="53" customFormat="1" x14ac:dyDescent="0.2">
      <c r="A140" s="51"/>
      <c r="B140" s="51"/>
      <c r="C140" s="51"/>
      <c r="D140" s="51"/>
      <c r="E140" s="51"/>
      <c r="F140" s="51"/>
      <c r="G140" s="51"/>
      <c r="H140" s="51"/>
      <c r="I140" s="55"/>
      <c r="J140" s="52"/>
      <c r="K140" s="51"/>
      <c r="L140" s="51"/>
      <c r="M140" s="51"/>
      <c r="N140" s="51"/>
      <c r="O140" s="51"/>
      <c r="P140" s="51"/>
      <c r="Q140" s="51"/>
    </row>
    <row r="141" spans="1:30" s="53" customFormat="1" x14ac:dyDescent="0.2">
      <c r="A141" s="51"/>
      <c r="B141" s="51"/>
      <c r="C141" s="51"/>
      <c r="D141" s="51"/>
      <c r="E141" s="51"/>
      <c r="F141" s="51"/>
      <c r="G141" s="51"/>
      <c r="H141" s="51"/>
      <c r="I141" s="55"/>
      <c r="J141" s="52"/>
      <c r="K141" s="51"/>
      <c r="L141" s="51"/>
      <c r="M141" s="51"/>
      <c r="N141" s="51"/>
      <c r="O141" s="51"/>
      <c r="P141" s="51"/>
      <c r="Q141" s="51"/>
    </row>
    <row r="142" spans="1:30" x14ac:dyDescent="0.2">
      <c r="I142" s="48"/>
      <c r="Q142" s="77"/>
      <c r="R142" s="8"/>
      <c r="S142" s="8"/>
      <c r="T142" s="8"/>
      <c r="U142" s="8"/>
      <c r="V142" s="8"/>
      <c r="W142" s="8"/>
      <c r="X142" s="8"/>
      <c r="Y142" s="8"/>
      <c r="Z142" s="8"/>
      <c r="AA142" s="8"/>
      <c r="AB142" s="8"/>
      <c r="AC142" s="8"/>
      <c r="AD142" s="8"/>
    </row>
  </sheetData>
  <sheetProtection algorithmName="SHA-512" hashValue="5FjqC3fngl/ZFaejIe51IeXdG5D3xY7Kt++XvlE/iCkXBupCz+CAnrvPgdSCAuGgnQ3VFTSUILABJgxjS/EKFQ==" saltValue="eBEXTw49vXzwwuLbEUw69A==" spinCount="100000" sheet="1" objects="1" scenarios="1" selectLockedCells="1" selectUnlockedCells="1"/>
  <autoFilter ref="A1:P115"/>
  <hyperlinks>
    <hyperlink ref="P122" r:id="rId1"/>
    <hyperlink ref="P128" r:id="rId2"/>
    <hyperlink ref="P129" r:id="rId3"/>
  </hyperlinks>
  <pageMargins left="0.75" right="0.75" top="1" bottom="1" header="0.5" footer="0.5"/>
  <pageSetup orientation="portrait"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K16"/>
  <sheetViews>
    <sheetView showGridLines="0" topLeftCell="C1" workbookViewId="0">
      <selection activeCell="H20" sqref="H20"/>
    </sheetView>
  </sheetViews>
  <sheetFormatPr baseColWidth="10" defaultRowHeight="15" x14ac:dyDescent="0.25"/>
  <cols>
    <col min="4" max="4" width="14.42578125" customWidth="1"/>
    <col min="5" max="5" width="21.7109375" customWidth="1"/>
    <col min="6" max="6" width="15.7109375" customWidth="1"/>
    <col min="7" max="7" width="19" customWidth="1"/>
    <col min="8" max="10" width="23.7109375" customWidth="1"/>
    <col min="11" max="11" width="20.28515625" customWidth="1"/>
  </cols>
  <sheetData>
    <row r="2" spans="4:11" x14ac:dyDescent="0.25">
      <c r="D2" s="94"/>
      <c r="E2" s="94"/>
      <c r="F2" s="94"/>
      <c r="G2" s="94"/>
      <c r="H2" s="94"/>
      <c r="I2" s="94"/>
      <c r="J2" s="94"/>
      <c r="K2" s="94"/>
    </row>
    <row r="3" spans="4:11" s="9" customFormat="1" ht="37.5" customHeight="1" x14ac:dyDescent="0.25">
      <c r="D3" s="10" t="s">
        <v>17</v>
      </c>
      <c r="E3" s="11" t="s">
        <v>251</v>
      </c>
      <c r="F3" s="11" t="s">
        <v>252</v>
      </c>
      <c r="G3" s="11" t="s">
        <v>253</v>
      </c>
      <c r="H3" s="11" t="s">
        <v>254</v>
      </c>
      <c r="I3" s="11" t="s">
        <v>256</v>
      </c>
      <c r="J3" s="11" t="s">
        <v>257</v>
      </c>
      <c r="K3" s="10" t="s">
        <v>255</v>
      </c>
    </row>
    <row r="4" spans="4:11" x14ac:dyDescent="0.25">
      <c r="D4" s="1"/>
      <c r="E4" s="1"/>
      <c r="F4" s="1"/>
      <c r="G4" s="1"/>
      <c r="H4" s="1"/>
      <c r="I4" s="12"/>
      <c r="J4" s="12"/>
      <c r="K4" s="12">
        <f>+I4-J4</f>
        <v>0</v>
      </c>
    </row>
    <row r="5" spans="4:11" x14ac:dyDescent="0.25">
      <c r="D5" s="1" t="s">
        <v>239</v>
      </c>
      <c r="E5" s="1"/>
      <c r="F5" s="1"/>
      <c r="G5" s="1"/>
      <c r="H5" s="1"/>
      <c r="I5" s="12"/>
      <c r="J5" s="12"/>
      <c r="K5" s="12">
        <f t="shared" ref="K5:K16" si="0">+I5-J5</f>
        <v>0</v>
      </c>
    </row>
    <row r="6" spans="4:11" x14ac:dyDescent="0.25">
      <c r="D6" s="1" t="s">
        <v>240</v>
      </c>
      <c r="E6" s="1"/>
      <c r="F6" s="1"/>
      <c r="G6" s="1"/>
      <c r="H6" s="1"/>
      <c r="I6" s="12"/>
      <c r="J6" s="12"/>
      <c r="K6" s="12">
        <f t="shared" si="0"/>
        <v>0</v>
      </c>
    </row>
    <row r="7" spans="4:11" x14ac:dyDescent="0.25">
      <c r="D7" s="1" t="s">
        <v>241</v>
      </c>
      <c r="E7" s="1"/>
      <c r="F7" s="1"/>
      <c r="G7" s="1"/>
      <c r="H7" s="1"/>
      <c r="I7" s="12"/>
      <c r="J7" s="12"/>
      <c r="K7" s="12">
        <f t="shared" si="0"/>
        <v>0</v>
      </c>
    </row>
    <row r="8" spans="4:11" x14ac:dyDescent="0.25">
      <c r="D8" s="1" t="s">
        <v>242</v>
      </c>
      <c r="E8" s="1"/>
      <c r="F8" s="1"/>
      <c r="G8" s="1"/>
      <c r="H8" s="1"/>
      <c r="I8" s="12"/>
      <c r="J8" s="12"/>
      <c r="K8" s="12">
        <f t="shared" si="0"/>
        <v>0</v>
      </c>
    </row>
    <row r="9" spans="4:11" x14ac:dyDescent="0.25">
      <c r="D9" s="1" t="s">
        <v>243</v>
      </c>
      <c r="E9" s="1"/>
      <c r="F9" s="1"/>
      <c r="G9" s="1"/>
      <c r="H9" s="1"/>
      <c r="I9" s="12"/>
      <c r="J9" s="12"/>
      <c r="K9" s="12">
        <f t="shared" si="0"/>
        <v>0</v>
      </c>
    </row>
    <row r="10" spans="4:11" x14ac:dyDescent="0.25">
      <c r="D10" s="1" t="s">
        <v>244</v>
      </c>
      <c r="E10" s="1"/>
      <c r="F10" s="1"/>
      <c r="G10" s="1"/>
      <c r="H10" s="1"/>
      <c r="I10" s="12"/>
      <c r="J10" s="12"/>
      <c r="K10" s="12">
        <f t="shared" si="0"/>
        <v>0</v>
      </c>
    </row>
    <row r="11" spans="4:11" x14ac:dyDescent="0.25">
      <c r="D11" s="1" t="s">
        <v>245</v>
      </c>
      <c r="E11" s="1"/>
      <c r="F11" s="1"/>
      <c r="G11" s="1"/>
      <c r="H11" s="1"/>
      <c r="I11" s="12"/>
      <c r="J11" s="12"/>
      <c r="K11" s="12">
        <f t="shared" si="0"/>
        <v>0</v>
      </c>
    </row>
    <row r="12" spans="4:11" x14ac:dyDescent="0.25">
      <c r="D12" s="1" t="s">
        <v>246</v>
      </c>
      <c r="E12" s="1"/>
      <c r="F12" s="1"/>
      <c r="G12" s="1"/>
      <c r="H12" s="1"/>
      <c r="I12" s="12"/>
      <c r="J12" s="12"/>
      <c r="K12" s="12">
        <f t="shared" si="0"/>
        <v>0</v>
      </c>
    </row>
    <row r="13" spans="4:11" x14ac:dyDescent="0.25">
      <c r="D13" s="1" t="s">
        <v>247</v>
      </c>
      <c r="E13" s="1"/>
      <c r="F13" s="1"/>
      <c r="G13" s="1"/>
      <c r="H13" s="1"/>
      <c r="I13" s="12"/>
      <c r="J13" s="12"/>
      <c r="K13" s="12">
        <f t="shared" si="0"/>
        <v>0</v>
      </c>
    </row>
    <row r="14" spans="4:11" x14ac:dyDescent="0.25">
      <c r="D14" s="1" t="s">
        <v>248</v>
      </c>
      <c r="E14" s="1"/>
      <c r="F14" s="1"/>
      <c r="G14" s="1"/>
      <c r="H14" s="1"/>
      <c r="I14" s="12"/>
      <c r="J14" s="12"/>
      <c r="K14" s="12">
        <f t="shared" si="0"/>
        <v>0</v>
      </c>
    </row>
    <row r="15" spans="4:11" x14ac:dyDescent="0.25">
      <c r="D15" s="1" t="s">
        <v>249</v>
      </c>
      <c r="E15" s="1"/>
      <c r="F15" s="1"/>
      <c r="G15" s="1"/>
      <c r="H15" s="1"/>
      <c r="I15" s="12"/>
      <c r="J15" s="12"/>
      <c r="K15" s="12">
        <f t="shared" si="0"/>
        <v>0</v>
      </c>
    </row>
    <row r="16" spans="4:11" x14ac:dyDescent="0.25">
      <c r="D16" s="1" t="s">
        <v>250</v>
      </c>
      <c r="E16" s="1"/>
      <c r="F16" s="1"/>
      <c r="G16" s="1"/>
      <c r="H16" s="1"/>
      <c r="I16" s="12"/>
      <c r="J16" s="12"/>
      <c r="K16" s="12">
        <f t="shared" si="0"/>
        <v>0</v>
      </c>
    </row>
  </sheetData>
  <mergeCells count="1">
    <mergeCell ref="D2:K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K16"/>
  <sheetViews>
    <sheetView showGridLines="0" topLeftCell="C1" workbookViewId="0">
      <selection activeCell="H20" sqref="H20"/>
    </sheetView>
  </sheetViews>
  <sheetFormatPr baseColWidth="10" defaultRowHeight="15" x14ac:dyDescent="0.25"/>
  <cols>
    <col min="4" max="4" width="14.42578125" customWidth="1"/>
    <col min="5" max="5" width="21.7109375" customWidth="1"/>
    <col min="6" max="6" width="15.7109375" customWidth="1"/>
    <col min="7" max="7" width="19" customWidth="1"/>
    <col min="8" max="10" width="23.7109375" customWidth="1"/>
    <col min="11" max="11" width="20.28515625" customWidth="1"/>
  </cols>
  <sheetData>
    <row r="2" spans="4:11" x14ac:dyDescent="0.25">
      <c r="D2" s="94"/>
      <c r="E2" s="94"/>
      <c r="F2" s="94"/>
      <c r="G2" s="94"/>
      <c r="H2" s="94"/>
      <c r="I2" s="94"/>
      <c r="J2" s="94"/>
      <c r="K2" s="94"/>
    </row>
    <row r="3" spans="4:11" s="9" customFormat="1" ht="37.5" customHeight="1" x14ac:dyDescent="0.25">
      <c r="D3" s="10" t="s">
        <v>17</v>
      </c>
      <c r="E3" s="11" t="s">
        <v>251</v>
      </c>
      <c r="F3" s="11" t="s">
        <v>252</v>
      </c>
      <c r="G3" s="11" t="s">
        <v>253</v>
      </c>
      <c r="H3" s="11" t="s">
        <v>254</v>
      </c>
      <c r="I3" s="11" t="s">
        <v>256</v>
      </c>
      <c r="J3" s="11" t="s">
        <v>257</v>
      </c>
      <c r="K3" s="10" t="s">
        <v>255</v>
      </c>
    </row>
    <row r="4" spans="4:11" x14ac:dyDescent="0.25">
      <c r="D4" s="1"/>
      <c r="E4" s="1"/>
      <c r="F4" s="1"/>
      <c r="G4" s="1"/>
      <c r="H4" s="1"/>
      <c r="I4" s="12"/>
      <c r="J4" s="12"/>
      <c r="K4" s="12">
        <f>+I4-J4</f>
        <v>0</v>
      </c>
    </row>
    <row r="5" spans="4:11" x14ac:dyDescent="0.25">
      <c r="D5" s="1" t="s">
        <v>239</v>
      </c>
      <c r="E5" s="1"/>
      <c r="F5" s="1"/>
      <c r="G5" s="1"/>
      <c r="H5" s="1"/>
      <c r="I5" s="12"/>
      <c r="J5" s="12"/>
      <c r="K5" s="12">
        <f t="shared" ref="K5:K16" si="0">+I5-J5</f>
        <v>0</v>
      </c>
    </row>
    <row r="6" spans="4:11" x14ac:dyDescent="0.25">
      <c r="D6" s="1" t="s">
        <v>240</v>
      </c>
      <c r="E6" s="1"/>
      <c r="F6" s="1"/>
      <c r="G6" s="1"/>
      <c r="H6" s="1"/>
      <c r="I6" s="12"/>
      <c r="J6" s="12"/>
      <c r="K6" s="12">
        <f t="shared" si="0"/>
        <v>0</v>
      </c>
    </row>
    <row r="7" spans="4:11" x14ac:dyDescent="0.25">
      <c r="D7" s="1" t="s">
        <v>241</v>
      </c>
      <c r="E7" s="1"/>
      <c r="F7" s="1"/>
      <c r="G7" s="1"/>
      <c r="H7" s="1"/>
      <c r="I7" s="12"/>
      <c r="J7" s="12"/>
      <c r="K7" s="12">
        <f t="shared" si="0"/>
        <v>0</v>
      </c>
    </row>
    <row r="8" spans="4:11" x14ac:dyDescent="0.25">
      <c r="D8" s="1" t="s">
        <v>242</v>
      </c>
      <c r="E8" s="1"/>
      <c r="F8" s="1"/>
      <c r="G8" s="1"/>
      <c r="H8" s="1"/>
      <c r="I8" s="12"/>
      <c r="J8" s="12"/>
      <c r="K8" s="12">
        <f t="shared" si="0"/>
        <v>0</v>
      </c>
    </row>
    <row r="9" spans="4:11" x14ac:dyDescent="0.25">
      <c r="D9" s="1" t="s">
        <v>243</v>
      </c>
      <c r="E9" s="1"/>
      <c r="F9" s="1"/>
      <c r="G9" s="1"/>
      <c r="H9" s="1"/>
      <c r="I9" s="12"/>
      <c r="J9" s="12"/>
      <c r="K9" s="12">
        <f t="shared" si="0"/>
        <v>0</v>
      </c>
    </row>
    <row r="10" spans="4:11" x14ac:dyDescent="0.25">
      <c r="D10" s="1" t="s">
        <v>244</v>
      </c>
      <c r="E10" s="1"/>
      <c r="F10" s="1"/>
      <c r="G10" s="1"/>
      <c r="H10" s="1"/>
      <c r="I10" s="12"/>
      <c r="J10" s="12"/>
      <c r="K10" s="12">
        <f t="shared" si="0"/>
        <v>0</v>
      </c>
    </row>
    <row r="11" spans="4:11" x14ac:dyDescent="0.25">
      <c r="D11" s="1" t="s">
        <v>245</v>
      </c>
      <c r="E11" s="1"/>
      <c r="F11" s="1"/>
      <c r="G11" s="1"/>
      <c r="H11" s="1"/>
      <c r="I11" s="12"/>
      <c r="J11" s="12"/>
      <c r="K11" s="12">
        <f t="shared" si="0"/>
        <v>0</v>
      </c>
    </row>
    <row r="12" spans="4:11" x14ac:dyDescent="0.25">
      <c r="D12" s="1" t="s">
        <v>246</v>
      </c>
      <c r="E12" s="1"/>
      <c r="F12" s="1"/>
      <c r="G12" s="1"/>
      <c r="H12" s="1"/>
      <c r="I12" s="12"/>
      <c r="J12" s="12"/>
      <c r="K12" s="12">
        <f t="shared" si="0"/>
        <v>0</v>
      </c>
    </row>
    <row r="13" spans="4:11" x14ac:dyDescent="0.25">
      <c r="D13" s="1" t="s">
        <v>247</v>
      </c>
      <c r="E13" s="1"/>
      <c r="F13" s="1"/>
      <c r="G13" s="1"/>
      <c r="H13" s="1"/>
      <c r="I13" s="12"/>
      <c r="J13" s="12"/>
      <c r="K13" s="12">
        <f t="shared" si="0"/>
        <v>0</v>
      </c>
    </row>
    <row r="14" spans="4:11" x14ac:dyDescent="0.25">
      <c r="D14" s="1" t="s">
        <v>248</v>
      </c>
      <c r="E14" s="1"/>
      <c r="F14" s="1"/>
      <c r="G14" s="1"/>
      <c r="H14" s="1"/>
      <c r="I14" s="12"/>
      <c r="J14" s="12"/>
      <c r="K14" s="12">
        <f t="shared" si="0"/>
        <v>0</v>
      </c>
    </row>
    <row r="15" spans="4:11" x14ac:dyDescent="0.25">
      <c r="D15" s="1" t="s">
        <v>249</v>
      </c>
      <c r="E15" s="1"/>
      <c r="F15" s="1"/>
      <c r="G15" s="1"/>
      <c r="H15" s="1"/>
      <c r="I15" s="12"/>
      <c r="J15" s="12"/>
      <c r="K15" s="12">
        <f t="shared" si="0"/>
        <v>0</v>
      </c>
    </row>
    <row r="16" spans="4:11" x14ac:dyDescent="0.25">
      <c r="D16" s="1" t="s">
        <v>250</v>
      </c>
      <c r="E16" s="1"/>
      <c r="F16" s="1"/>
      <c r="G16" s="1"/>
      <c r="H16" s="1"/>
      <c r="I16" s="12"/>
      <c r="J16" s="12"/>
      <c r="K16" s="12">
        <f t="shared" si="0"/>
        <v>0</v>
      </c>
    </row>
  </sheetData>
  <mergeCells count="1">
    <mergeCell ref="D2:K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PAA 2022 (31-01-2022) V1</vt:lpstr>
      <vt:lpstr>PAA 2022 (28-03-2022)Modif.1</vt:lpstr>
      <vt:lpstr>TRABAJAR VERIF</vt:lpstr>
      <vt:lpstr>PAA 2022 (18-05-2022)Modif2</vt:lpstr>
      <vt:lpstr>PAA 2022 (23-06-2022)Modif3</vt:lpstr>
      <vt:lpstr>PAA 2022 (13-07-2022)Modif4</vt:lpstr>
      <vt:lpstr>PAA 2022 (02-08-2022)Modif5</vt:lpstr>
      <vt:lpstr>PAA 2022 (08-08-2022)</vt:lpstr>
      <vt:lpstr>PAA 2022 (19-08-2022)</vt:lpstr>
      <vt:lpstr>PAA 2022 (22-08-2022) (2)</vt:lpstr>
      <vt:lpstr>PAA 2022 (23-08-2022)</vt:lpstr>
      <vt:lpstr>PAA 2022 (25-08-2022)</vt:lpstr>
      <vt:lpstr>PAA 2022 (30-08-2022) </vt:lpstr>
      <vt:lpstr>MODIFICACIONES </vt:lpstr>
      <vt:lpstr>SEGUIMIENTO VALOR MENSUAL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Augusto Lombana Molano</dc:creator>
  <cp:lastModifiedBy>Alex William Jojoa Fernandez</cp:lastModifiedBy>
  <dcterms:created xsi:type="dcterms:W3CDTF">2022-03-11T04:26:37Z</dcterms:created>
  <dcterms:modified xsi:type="dcterms:W3CDTF">2022-09-28T16:23:36Z</dcterms:modified>
</cp:coreProperties>
</file>